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35" yWindow="-255" windowWidth="14805" windowHeight="7545" activeTab="3"/>
  </bookViews>
  <sheets>
    <sheet name="CAC95210A" sheetId="4" r:id="rId1"/>
    <sheet name="CBU95110A" sheetId="37" r:id="rId2"/>
    <sheet name="CCE951710A" sheetId="38" r:id="rId3"/>
    <sheet name="CCM95310A" sheetId="39" r:id="rId4"/>
    <sheet name="CCO95410A" sheetId="40" r:id="rId5"/>
    <sheet name="CEN951510A" sheetId="41" r:id="rId6"/>
    <sheet name="CFO95810A" sheetId="43" r:id="rId7"/>
    <sheet name="CNU951010A" sheetId="44" r:id="rId8"/>
    <sheet name="CGR951210A" sheetId="45" r:id="rId9"/>
    <sheet name="CPH951110A" sheetId="46" r:id="rId10"/>
    <sheet name="CPR951310A" sheetId="47" r:id="rId11"/>
    <sheet name="CTO95510A" sheetId="48" r:id="rId12"/>
    <sheet name="CRE95710A" sheetId="49" r:id="rId13"/>
    <sheet name="Sheet1" sheetId="5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0" hidden="1">CAC95210A!$A$3:$Y$13</definedName>
    <definedName name="_xlnm._FilterDatabase" localSheetId="1" hidden="1">CBU95110A!$A$3:$Y$10</definedName>
    <definedName name="_xlnm._FilterDatabase" localSheetId="2" hidden="1">CCE951710A!$A$3:$Y$14</definedName>
    <definedName name="_xlnm._FilterDatabase" localSheetId="3" hidden="1">CCM95310A!$A$3:$Y$14</definedName>
    <definedName name="_xlnm._FilterDatabase" localSheetId="4" hidden="1">CCO95410A!$A$3:$AH$19</definedName>
    <definedName name="_xlnm._FilterDatabase" localSheetId="5" hidden="1">CEN951510A!$A$3:$Y$11</definedName>
    <definedName name="_xlnm._FilterDatabase" localSheetId="6" hidden="1">CFO95810A!$A$3:$AE$13</definedName>
    <definedName name="_xlnm._FilterDatabase" localSheetId="8" hidden="1">CGR951210A!$A$3:$Y$9</definedName>
    <definedName name="_xlnm._FilterDatabase" localSheetId="7" hidden="1">CNU951010A!$A$3:$Y$12</definedName>
    <definedName name="_xlnm._FilterDatabase" localSheetId="9" hidden="1">CPH951110A!$A$3:$Y$11</definedName>
    <definedName name="_xlnm._FilterDatabase" localSheetId="10" hidden="1">CPR951310A!$A$3:$AH$9</definedName>
    <definedName name="_xlnm._FilterDatabase" localSheetId="12" hidden="1">CRE95710A!$A$3:$AH$21</definedName>
    <definedName name="_xlnm._FilterDatabase" localSheetId="11" hidden="1">CTO95510A!$A$3:$Y$11</definedName>
  </definedNames>
  <calcPr calcId="144525"/>
</workbook>
</file>

<file path=xl/calcChain.xml><?xml version="1.0" encoding="utf-8"?>
<calcChain xmlns="http://schemas.openxmlformats.org/spreadsheetml/2006/main">
  <c r="AC6" i="43" l="1"/>
  <c r="AC7" i="43"/>
  <c r="AC8" i="43"/>
  <c r="AC9" i="43"/>
  <c r="AC11" i="43"/>
  <c r="AC12" i="43"/>
  <c r="AC13" i="43"/>
  <c r="AC4" i="43"/>
  <c r="AC5" i="45"/>
  <c r="AE5" i="45"/>
  <c r="AC6" i="45"/>
  <c r="AE6" i="45"/>
  <c r="AC7" i="45"/>
  <c r="AE7" i="45"/>
  <c r="AC8" i="45"/>
  <c r="AE8" i="45"/>
  <c r="AC9" i="45"/>
  <c r="AE9" i="45"/>
  <c r="AE10" i="45"/>
  <c r="AC11" i="45"/>
  <c r="AE11" i="45"/>
  <c r="AC12" i="45"/>
  <c r="AE12" i="45"/>
  <c r="AC13" i="45"/>
  <c r="AE13" i="45"/>
  <c r="AC14" i="45"/>
  <c r="AE14" i="45"/>
  <c r="AE15" i="45"/>
  <c r="AC16" i="45"/>
  <c r="AE16" i="45"/>
  <c r="AC17" i="45"/>
  <c r="AE17" i="45"/>
  <c r="AC18" i="45"/>
  <c r="AE18" i="45"/>
  <c r="AE4" i="45"/>
  <c r="Z5" i="49" l="1"/>
  <c r="Z6" i="49"/>
  <c r="Z7" i="49"/>
  <c r="Z8" i="49"/>
  <c r="Z9" i="49"/>
  <c r="Z10" i="49"/>
  <c r="Z11" i="49"/>
  <c r="Z13" i="49"/>
  <c r="Z14" i="49"/>
  <c r="Z15" i="49"/>
  <c r="Z16" i="49"/>
  <c r="Z17" i="49"/>
  <c r="Z18" i="49"/>
  <c r="Z19" i="49"/>
  <c r="Z21" i="49"/>
  <c r="Z22" i="49"/>
  <c r="Z23" i="49"/>
  <c r="Z25" i="49"/>
  <c r="Z26" i="49"/>
  <c r="Z27" i="49"/>
  <c r="Z28" i="49"/>
  <c r="Z29" i="49"/>
  <c r="Z30" i="49"/>
  <c r="Z31" i="49"/>
  <c r="Z33" i="49"/>
  <c r="Z34" i="49"/>
  <c r="Z35" i="49"/>
  <c r="Z36" i="49"/>
  <c r="Z37" i="49"/>
  <c r="Z38" i="49"/>
  <c r="Z39" i="49"/>
  <c r="Z40" i="49"/>
  <c r="Z42" i="49"/>
  <c r="Z43" i="49"/>
  <c r="Z44" i="49"/>
  <c r="Z45" i="49"/>
  <c r="Z46" i="49"/>
  <c r="Z47" i="49"/>
  <c r="Z48" i="49"/>
  <c r="Z49" i="49"/>
  <c r="Z50" i="49"/>
  <c r="Z51" i="49"/>
  <c r="Z52" i="49"/>
  <c r="Z53" i="49"/>
  <c r="Z54" i="49"/>
  <c r="Z55" i="49"/>
  <c r="Z57" i="49"/>
  <c r="Z4" i="49"/>
  <c r="W5" i="49"/>
  <c r="W6" i="49"/>
  <c r="W7" i="49"/>
  <c r="W8" i="49"/>
  <c r="W9" i="49"/>
  <c r="W10" i="49"/>
  <c r="W11" i="49"/>
  <c r="W12" i="49"/>
  <c r="W13" i="49"/>
  <c r="W14" i="49"/>
  <c r="W15" i="49"/>
  <c r="W16" i="49"/>
  <c r="W17" i="49"/>
  <c r="W18" i="49"/>
  <c r="W19" i="49"/>
  <c r="W20" i="49"/>
  <c r="W21" i="49"/>
  <c r="W22" i="49"/>
  <c r="W23" i="49"/>
  <c r="W24" i="49"/>
  <c r="W25" i="49"/>
  <c r="W26" i="49"/>
  <c r="W27" i="49"/>
  <c r="W28" i="49"/>
  <c r="W29" i="49"/>
  <c r="W30" i="49"/>
  <c r="W31" i="49"/>
  <c r="W32" i="49"/>
  <c r="W33" i="49"/>
  <c r="W34" i="49"/>
  <c r="W35" i="49"/>
  <c r="W36" i="49"/>
  <c r="W37" i="49"/>
  <c r="W38" i="49"/>
  <c r="W39" i="49"/>
  <c r="W40" i="49"/>
  <c r="W41" i="49"/>
  <c r="W42" i="49"/>
  <c r="W43" i="49"/>
  <c r="W44" i="49"/>
  <c r="W45" i="49"/>
  <c r="W46" i="49"/>
  <c r="W47" i="49"/>
  <c r="W48" i="49"/>
  <c r="W49" i="49"/>
  <c r="W50" i="49"/>
  <c r="W51" i="49"/>
  <c r="W52" i="49"/>
  <c r="W53" i="49"/>
  <c r="W54" i="49"/>
  <c r="W55" i="49"/>
  <c r="W56" i="49"/>
  <c r="W57" i="49"/>
  <c r="W4" i="49"/>
  <c r="T5" i="49"/>
  <c r="T6" i="49"/>
  <c r="T7" i="49"/>
  <c r="T8" i="49"/>
  <c r="T9" i="49"/>
  <c r="T10" i="49"/>
  <c r="T11" i="49"/>
  <c r="T12" i="49"/>
  <c r="T13" i="49"/>
  <c r="T14" i="49"/>
  <c r="T15" i="49"/>
  <c r="T16" i="49"/>
  <c r="T17" i="49"/>
  <c r="T18" i="49"/>
  <c r="T19" i="49"/>
  <c r="T20" i="49"/>
  <c r="T21" i="49"/>
  <c r="T22" i="49"/>
  <c r="T23" i="49"/>
  <c r="T24" i="49"/>
  <c r="T25" i="49"/>
  <c r="T26" i="49"/>
  <c r="T27" i="49"/>
  <c r="T28" i="49"/>
  <c r="T29" i="49"/>
  <c r="T30" i="49"/>
  <c r="T31" i="49"/>
  <c r="T33" i="49"/>
  <c r="T34" i="49"/>
  <c r="T35" i="49"/>
  <c r="T36" i="49"/>
  <c r="T37" i="49"/>
  <c r="T38" i="49"/>
  <c r="T39" i="49"/>
  <c r="T40" i="49"/>
  <c r="T41" i="49"/>
  <c r="T42" i="49"/>
  <c r="T43" i="49"/>
  <c r="T44" i="49"/>
  <c r="T45" i="49"/>
  <c r="T46" i="49"/>
  <c r="T47" i="49"/>
  <c r="T48" i="49"/>
  <c r="T49" i="49"/>
  <c r="T50" i="49"/>
  <c r="T51" i="49"/>
  <c r="T52" i="49"/>
  <c r="T53" i="49"/>
  <c r="T54" i="49"/>
  <c r="T55" i="49"/>
  <c r="T56" i="49"/>
  <c r="T57" i="49"/>
  <c r="T4" i="49"/>
  <c r="Q5" i="49"/>
  <c r="Q6" i="49"/>
  <c r="Q7" i="49"/>
  <c r="Q8" i="49"/>
  <c r="Q9" i="49"/>
  <c r="Q10" i="49"/>
  <c r="Q11" i="49"/>
  <c r="Q12" i="49"/>
  <c r="Q13" i="49"/>
  <c r="Q14" i="49"/>
  <c r="Q15" i="49"/>
  <c r="Q16" i="49"/>
  <c r="Q17" i="49"/>
  <c r="Q18" i="49"/>
  <c r="Q19" i="49"/>
  <c r="Q20" i="49"/>
  <c r="Q21" i="49"/>
  <c r="Q22" i="49"/>
  <c r="Q23" i="49"/>
  <c r="Q24" i="49"/>
  <c r="Q25" i="49"/>
  <c r="Q26" i="49"/>
  <c r="Q27" i="49"/>
  <c r="Q28" i="49"/>
  <c r="Q29" i="49"/>
  <c r="Q30" i="49"/>
  <c r="Q31" i="49"/>
  <c r="Q33" i="49"/>
  <c r="Q34" i="49"/>
  <c r="Q35" i="49"/>
  <c r="Q36" i="49"/>
  <c r="Q37" i="49"/>
  <c r="Q38" i="49"/>
  <c r="Q39" i="49"/>
  <c r="Q40" i="49"/>
  <c r="Q41" i="49"/>
  <c r="Q42" i="49"/>
  <c r="Q43" i="49"/>
  <c r="Q44" i="49"/>
  <c r="Q45" i="49"/>
  <c r="Q46" i="49"/>
  <c r="Q47" i="49"/>
  <c r="Q48" i="49"/>
  <c r="Q49" i="49"/>
  <c r="Q50" i="49"/>
  <c r="Q51" i="49"/>
  <c r="Q52" i="49"/>
  <c r="Q53" i="49"/>
  <c r="Q54" i="49"/>
  <c r="Q55" i="49"/>
  <c r="Q56" i="49"/>
  <c r="Q57" i="49"/>
  <c r="Q4" i="49"/>
  <c r="K5" i="49"/>
  <c r="K6" i="49"/>
  <c r="K7" i="49"/>
  <c r="K8" i="49"/>
  <c r="K9" i="49"/>
  <c r="K10" i="49"/>
  <c r="K11" i="49"/>
  <c r="K12" i="49"/>
  <c r="K13" i="49"/>
  <c r="K14" i="49"/>
  <c r="K15" i="49"/>
  <c r="K16" i="49"/>
  <c r="K17" i="49"/>
  <c r="K18" i="49"/>
  <c r="K19" i="49"/>
  <c r="K20" i="49"/>
  <c r="K21" i="49"/>
  <c r="K22" i="49"/>
  <c r="K23" i="49"/>
  <c r="K24" i="49"/>
  <c r="K25" i="49"/>
  <c r="K26" i="49"/>
  <c r="K27" i="49"/>
  <c r="K28" i="49"/>
  <c r="K29" i="49"/>
  <c r="K30" i="49"/>
  <c r="K31" i="49"/>
  <c r="K32" i="49"/>
  <c r="K33" i="49"/>
  <c r="K34" i="49"/>
  <c r="K35" i="49"/>
  <c r="K36" i="49"/>
  <c r="K37" i="49"/>
  <c r="K38" i="49"/>
  <c r="K39" i="49"/>
  <c r="K40" i="49"/>
  <c r="K41" i="49"/>
  <c r="K42" i="49"/>
  <c r="K43" i="49"/>
  <c r="K44" i="49"/>
  <c r="K45" i="49"/>
  <c r="K46" i="49"/>
  <c r="K47" i="49"/>
  <c r="K48" i="49"/>
  <c r="K49" i="49"/>
  <c r="K50" i="49"/>
  <c r="K51" i="49"/>
  <c r="K52" i="49"/>
  <c r="K53" i="49"/>
  <c r="K54" i="49"/>
  <c r="K55" i="49"/>
  <c r="K56" i="49"/>
  <c r="K57" i="49"/>
  <c r="K4" i="49"/>
  <c r="H5" i="49"/>
  <c r="H6" i="49"/>
  <c r="H7" i="49"/>
  <c r="H8" i="49"/>
  <c r="H9" i="49"/>
  <c r="H10" i="49"/>
  <c r="H11" i="49"/>
  <c r="H12" i="49"/>
  <c r="H13" i="49"/>
  <c r="H14" i="49"/>
  <c r="H15" i="49"/>
  <c r="H16" i="49"/>
  <c r="H17" i="49"/>
  <c r="H18" i="49"/>
  <c r="H19" i="49"/>
  <c r="H20" i="49"/>
  <c r="H21" i="49"/>
  <c r="H22" i="49"/>
  <c r="H23" i="49"/>
  <c r="H24" i="49"/>
  <c r="H25" i="49"/>
  <c r="H26" i="49"/>
  <c r="H27" i="49"/>
  <c r="H28" i="49"/>
  <c r="H29" i="49"/>
  <c r="H30" i="49"/>
  <c r="H31" i="49"/>
  <c r="H32" i="49"/>
  <c r="H33" i="49"/>
  <c r="H34" i="49"/>
  <c r="H35" i="49"/>
  <c r="H36" i="49"/>
  <c r="H37" i="49"/>
  <c r="H38" i="49"/>
  <c r="H39" i="49"/>
  <c r="H40" i="49"/>
  <c r="H41" i="49"/>
  <c r="H42" i="49"/>
  <c r="H43" i="49"/>
  <c r="H44" i="49"/>
  <c r="H45" i="49"/>
  <c r="H46" i="49"/>
  <c r="H47" i="49"/>
  <c r="H48" i="49"/>
  <c r="H49" i="49"/>
  <c r="H50" i="49"/>
  <c r="H51" i="49"/>
  <c r="H52" i="49"/>
  <c r="H53" i="49"/>
  <c r="H54" i="49"/>
  <c r="H55" i="49"/>
  <c r="H56" i="49"/>
  <c r="H57" i="49"/>
  <c r="H4" i="49"/>
  <c r="E5" i="49"/>
  <c r="F5" i="49"/>
  <c r="G5" i="49"/>
  <c r="E6" i="49"/>
  <c r="G6" i="49"/>
  <c r="E7" i="49"/>
  <c r="F7" i="49"/>
  <c r="G7" i="49"/>
  <c r="E8" i="49"/>
  <c r="F8" i="49"/>
  <c r="G8" i="49"/>
  <c r="E9" i="49"/>
  <c r="G9" i="49"/>
  <c r="E10" i="49"/>
  <c r="F10" i="49"/>
  <c r="G10" i="49"/>
  <c r="E11" i="49"/>
  <c r="G11" i="49"/>
  <c r="E12" i="49"/>
  <c r="F12" i="49"/>
  <c r="G12" i="49"/>
  <c r="E13" i="49"/>
  <c r="G13" i="49"/>
  <c r="E14" i="49"/>
  <c r="G14" i="49"/>
  <c r="E15" i="49"/>
  <c r="G15" i="49"/>
  <c r="E16" i="49"/>
  <c r="G16" i="49"/>
  <c r="E17" i="49"/>
  <c r="F17" i="49"/>
  <c r="G17" i="49"/>
  <c r="E18" i="49"/>
  <c r="F18" i="49"/>
  <c r="G18" i="49"/>
  <c r="E19" i="49"/>
  <c r="G19" i="49"/>
  <c r="E20" i="49"/>
  <c r="F20" i="49"/>
  <c r="G20" i="49"/>
  <c r="E21" i="49"/>
  <c r="G21" i="49"/>
  <c r="E22" i="49"/>
  <c r="G22" i="49"/>
  <c r="E23" i="49"/>
  <c r="G23" i="49"/>
  <c r="E24" i="49"/>
  <c r="F24" i="49"/>
  <c r="G24" i="49"/>
  <c r="E25" i="49"/>
  <c r="F25" i="49"/>
  <c r="G25" i="49"/>
  <c r="E26" i="49"/>
  <c r="G26" i="49"/>
  <c r="E27" i="49"/>
  <c r="G27" i="49"/>
  <c r="E28" i="49"/>
  <c r="G28" i="49"/>
  <c r="E29" i="49"/>
  <c r="G29" i="49"/>
  <c r="E30" i="49"/>
  <c r="F30" i="49"/>
  <c r="G30" i="49"/>
  <c r="E31" i="49"/>
  <c r="G31" i="49"/>
  <c r="E32" i="49"/>
  <c r="F32" i="49"/>
  <c r="G32" i="49"/>
  <c r="E33" i="49"/>
  <c r="G33" i="49"/>
  <c r="E34" i="49"/>
  <c r="G34" i="49"/>
  <c r="E35" i="49"/>
  <c r="G35" i="49"/>
  <c r="E36" i="49"/>
  <c r="G36" i="49"/>
  <c r="E37" i="49"/>
  <c r="G37" i="49"/>
  <c r="E38" i="49"/>
  <c r="G38" i="49"/>
  <c r="E39" i="49"/>
  <c r="G39" i="49"/>
  <c r="E40" i="49"/>
  <c r="G40" i="49"/>
  <c r="E41" i="49"/>
  <c r="G41" i="49"/>
  <c r="E42" i="49"/>
  <c r="G42" i="49"/>
  <c r="E43" i="49"/>
  <c r="G43" i="49"/>
  <c r="E44" i="49"/>
  <c r="G44" i="49"/>
  <c r="E45" i="49"/>
  <c r="F45" i="49"/>
  <c r="G45" i="49"/>
  <c r="E46" i="49"/>
  <c r="G46" i="49"/>
  <c r="E47" i="49"/>
  <c r="F47" i="49"/>
  <c r="G47" i="49"/>
  <c r="E48" i="49"/>
  <c r="G48" i="49"/>
  <c r="E49" i="49"/>
  <c r="G49" i="49"/>
  <c r="E50" i="49"/>
  <c r="G50" i="49"/>
  <c r="E51" i="49"/>
  <c r="G51" i="49"/>
  <c r="E52" i="49"/>
  <c r="G52" i="49"/>
  <c r="E53" i="49"/>
  <c r="G53" i="49"/>
  <c r="E54" i="49"/>
  <c r="G54" i="49"/>
  <c r="E55" i="49"/>
  <c r="G55" i="49"/>
  <c r="E56" i="49"/>
  <c r="G56" i="49"/>
  <c r="E57" i="49"/>
  <c r="G57" i="49"/>
  <c r="G4" i="49"/>
  <c r="F4" i="49"/>
  <c r="E4" i="49"/>
  <c r="Z5" i="48" l="1"/>
  <c r="AB5" i="48"/>
  <c r="Z6" i="48"/>
  <c r="AB6" i="48"/>
  <c r="Z7" i="48"/>
  <c r="AB7" i="48"/>
  <c r="Z8" i="48"/>
  <c r="AB8" i="48"/>
  <c r="Z9" i="48"/>
  <c r="AB9" i="48"/>
  <c r="AB10" i="48"/>
  <c r="Z11" i="48"/>
  <c r="AB11" i="48"/>
  <c r="Z12" i="48"/>
  <c r="AB12" i="48"/>
  <c r="Z13" i="48"/>
  <c r="AB13" i="48"/>
  <c r="Z14" i="48"/>
  <c r="AB14" i="48"/>
  <c r="Z15" i="48"/>
  <c r="AB15" i="48"/>
  <c r="Z16" i="48"/>
  <c r="AB16" i="48"/>
  <c r="Z17" i="48"/>
  <c r="AB17" i="48"/>
  <c r="Z18" i="48"/>
  <c r="AB18" i="48"/>
  <c r="Z19" i="48"/>
  <c r="AB19" i="48"/>
  <c r="Z20" i="48"/>
  <c r="AB20" i="48"/>
  <c r="AB4" i="48"/>
  <c r="Z4" i="48"/>
  <c r="W5" i="48"/>
  <c r="Y5" i="48"/>
  <c r="W6" i="48"/>
  <c r="Y6" i="48"/>
  <c r="W7" i="48"/>
  <c r="Y7" i="48"/>
  <c r="W8" i="48"/>
  <c r="Y8" i="48"/>
  <c r="W9" i="48"/>
  <c r="Y9" i="48"/>
  <c r="W10" i="48"/>
  <c r="Y10" i="48"/>
  <c r="W11" i="48"/>
  <c r="Y11" i="48"/>
  <c r="W12" i="48"/>
  <c r="Y12" i="48"/>
  <c r="W13" i="48"/>
  <c r="Y13" i="48"/>
  <c r="W14" i="48"/>
  <c r="Y14" i="48"/>
  <c r="W15" i="48"/>
  <c r="Y15" i="48"/>
  <c r="W16" i="48"/>
  <c r="Y16" i="48"/>
  <c r="W17" i="48"/>
  <c r="Y17" i="48"/>
  <c r="W18" i="48"/>
  <c r="Y18" i="48"/>
  <c r="W19" i="48"/>
  <c r="Y19" i="48"/>
  <c r="W20" i="48"/>
  <c r="Y20" i="48"/>
  <c r="Y4" i="48"/>
  <c r="W4" i="48"/>
  <c r="T5" i="48"/>
  <c r="V5" i="48"/>
  <c r="T6" i="48"/>
  <c r="V6" i="48"/>
  <c r="T7" i="48"/>
  <c r="V7" i="48"/>
  <c r="T8" i="48"/>
  <c r="V8" i="48"/>
  <c r="T9" i="48"/>
  <c r="V9" i="48"/>
  <c r="T10" i="48"/>
  <c r="V10" i="48"/>
  <c r="T11" i="48"/>
  <c r="V11" i="48"/>
  <c r="T12" i="48"/>
  <c r="V12" i="48"/>
  <c r="T13" i="48"/>
  <c r="V13" i="48"/>
  <c r="T14" i="48"/>
  <c r="V14" i="48"/>
  <c r="T15" i="48"/>
  <c r="V15" i="48"/>
  <c r="T16" i="48"/>
  <c r="V16" i="48"/>
  <c r="T17" i="48"/>
  <c r="V17" i="48"/>
  <c r="T18" i="48"/>
  <c r="V18" i="48"/>
  <c r="T19" i="48"/>
  <c r="V19" i="48"/>
  <c r="T20" i="48"/>
  <c r="V20" i="48"/>
  <c r="V4" i="48"/>
  <c r="T4" i="48"/>
  <c r="Q5" i="48"/>
  <c r="S5" i="48"/>
  <c r="Q6" i="48"/>
  <c r="S6" i="48"/>
  <c r="Q7" i="48"/>
  <c r="S7" i="48"/>
  <c r="Q8" i="48"/>
  <c r="S8" i="48"/>
  <c r="Q9" i="48"/>
  <c r="S9" i="48"/>
  <c r="Q10" i="48"/>
  <c r="S10" i="48"/>
  <c r="Q11" i="48"/>
  <c r="S11" i="48"/>
  <c r="Q12" i="48"/>
  <c r="S12" i="48"/>
  <c r="Q13" i="48"/>
  <c r="S13" i="48"/>
  <c r="Q14" i="48"/>
  <c r="S14" i="48"/>
  <c r="Q15" i="48"/>
  <c r="S15" i="48"/>
  <c r="Q16" i="48"/>
  <c r="S16" i="48"/>
  <c r="Q17" i="48"/>
  <c r="S17" i="48"/>
  <c r="Q18" i="48"/>
  <c r="S18" i="48"/>
  <c r="Q19" i="48"/>
  <c r="S19" i="48"/>
  <c r="Q20" i="48"/>
  <c r="S20" i="48"/>
  <c r="S4" i="48"/>
  <c r="Q4" i="48"/>
  <c r="N5" i="48"/>
  <c r="P5" i="48"/>
  <c r="N6" i="48"/>
  <c r="P6" i="48"/>
  <c r="N7" i="48"/>
  <c r="P7" i="48"/>
  <c r="N8" i="48"/>
  <c r="P8" i="48"/>
  <c r="N9" i="48"/>
  <c r="P9" i="48"/>
  <c r="N10" i="48"/>
  <c r="P10" i="48"/>
  <c r="N11" i="48"/>
  <c r="P11" i="48"/>
  <c r="N12" i="48"/>
  <c r="P12" i="48"/>
  <c r="N13" i="48"/>
  <c r="P13" i="48"/>
  <c r="N14" i="48"/>
  <c r="P14" i="48"/>
  <c r="N15" i="48"/>
  <c r="P15" i="48"/>
  <c r="N16" i="48"/>
  <c r="P16" i="48"/>
  <c r="N17" i="48"/>
  <c r="P17" i="48"/>
  <c r="N18" i="48"/>
  <c r="P18" i="48"/>
  <c r="N19" i="48"/>
  <c r="P19" i="48"/>
  <c r="N20" i="48"/>
  <c r="P20" i="48"/>
  <c r="P4" i="48"/>
  <c r="N4" i="48"/>
  <c r="K5" i="48"/>
  <c r="M5" i="48"/>
  <c r="K6" i="48"/>
  <c r="M6" i="48"/>
  <c r="K7" i="48"/>
  <c r="M7" i="48"/>
  <c r="K8" i="48"/>
  <c r="M8" i="48"/>
  <c r="K9" i="48"/>
  <c r="M9" i="48"/>
  <c r="K10" i="48"/>
  <c r="M10" i="48"/>
  <c r="K11" i="48"/>
  <c r="M11" i="48"/>
  <c r="K12" i="48"/>
  <c r="M12" i="48"/>
  <c r="K13" i="48"/>
  <c r="M13" i="48"/>
  <c r="K14" i="48"/>
  <c r="M14" i="48"/>
  <c r="K15" i="48"/>
  <c r="M15" i="48"/>
  <c r="K16" i="48"/>
  <c r="M16" i="48"/>
  <c r="K17" i="48"/>
  <c r="M17" i="48"/>
  <c r="K18" i="48"/>
  <c r="M18" i="48"/>
  <c r="K19" i="48"/>
  <c r="M19" i="48"/>
  <c r="K20" i="48"/>
  <c r="M20" i="48"/>
  <c r="M4" i="48"/>
  <c r="K4" i="48"/>
  <c r="J5" i="48"/>
  <c r="H6" i="48"/>
  <c r="J6" i="48"/>
  <c r="H7" i="48"/>
  <c r="J7" i="48"/>
  <c r="H8" i="48"/>
  <c r="J8" i="48"/>
  <c r="H9" i="48"/>
  <c r="J9" i="48"/>
  <c r="H10" i="48"/>
  <c r="J10" i="48"/>
  <c r="H11" i="48"/>
  <c r="J11" i="48"/>
  <c r="H12" i="48"/>
  <c r="J12" i="48"/>
  <c r="H13" i="48"/>
  <c r="J13" i="48"/>
  <c r="H14" i="48"/>
  <c r="J14" i="48"/>
  <c r="H15" i="48"/>
  <c r="J15" i="48"/>
  <c r="H16" i="48"/>
  <c r="J16" i="48"/>
  <c r="H17" i="48"/>
  <c r="J17" i="48"/>
  <c r="H18" i="48"/>
  <c r="J18" i="48"/>
  <c r="H19" i="48"/>
  <c r="J19" i="48"/>
  <c r="H20" i="48"/>
  <c r="J20" i="48"/>
  <c r="J4" i="48"/>
  <c r="H4" i="48"/>
  <c r="E5" i="48"/>
  <c r="G5" i="48"/>
  <c r="E6" i="48"/>
  <c r="F6" i="48"/>
  <c r="G6" i="48"/>
  <c r="E7" i="48"/>
  <c r="G7" i="48"/>
  <c r="E8" i="48"/>
  <c r="G8" i="48"/>
  <c r="E9" i="48"/>
  <c r="F9" i="48"/>
  <c r="G9" i="48"/>
  <c r="E10" i="48"/>
  <c r="G10" i="48"/>
  <c r="E11" i="48"/>
  <c r="F11" i="48"/>
  <c r="G11" i="48"/>
  <c r="E12" i="48"/>
  <c r="G12" i="48"/>
  <c r="E13" i="48"/>
  <c r="G13" i="48"/>
  <c r="E14" i="48"/>
  <c r="G14" i="48"/>
  <c r="E15" i="48"/>
  <c r="G15" i="48"/>
  <c r="E16" i="48"/>
  <c r="F16" i="48"/>
  <c r="G16" i="48"/>
  <c r="E17" i="48"/>
  <c r="G17" i="48"/>
  <c r="E18" i="48"/>
  <c r="F18" i="48"/>
  <c r="G18" i="48"/>
  <c r="E19" i="48"/>
  <c r="G19" i="48"/>
  <c r="E20" i="48"/>
  <c r="G20" i="48"/>
  <c r="G4" i="48"/>
  <c r="E4" i="48"/>
  <c r="AF5" i="47" l="1"/>
  <c r="AH5" i="47"/>
  <c r="AF6" i="47"/>
  <c r="AH6" i="47"/>
  <c r="AF7" i="47"/>
  <c r="AH7" i="47"/>
  <c r="AF8" i="47"/>
  <c r="AH8" i="47"/>
  <c r="AF9" i="47"/>
  <c r="AH9" i="47"/>
  <c r="AH4" i="47"/>
  <c r="AF4" i="47"/>
  <c r="AC5" i="47"/>
  <c r="AE5" i="47"/>
  <c r="AC6" i="47"/>
  <c r="AE6" i="47"/>
  <c r="AC7" i="47"/>
  <c r="AE7" i="47"/>
  <c r="AC8" i="47"/>
  <c r="AE8" i="47"/>
  <c r="AC9" i="47"/>
  <c r="AE9" i="47"/>
  <c r="AE4" i="47"/>
  <c r="AC4" i="47"/>
  <c r="Z5" i="47"/>
  <c r="AB5" i="47"/>
  <c r="Z6" i="47"/>
  <c r="AB6" i="47"/>
  <c r="Z7" i="47"/>
  <c r="AB7" i="47"/>
  <c r="Z8" i="47"/>
  <c r="AB8" i="47"/>
  <c r="Z9" i="47"/>
  <c r="AB9" i="47"/>
  <c r="AB4" i="47"/>
  <c r="Z4" i="47"/>
  <c r="W5" i="47"/>
  <c r="Y5" i="47"/>
  <c r="W6" i="47"/>
  <c r="Y6" i="47"/>
  <c r="Y7" i="47"/>
  <c r="W8" i="47"/>
  <c r="Y8" i="47"/>
  <c r="W9" i="47"/>
  <c r="Y9" i="47"/>
  <c r="Y4" i="47"/>
  <c r="T5" i="47"/>
  <c r="V5" i="47"/>
  <c r="T6" i="47"/>
  <c r="V6" i="47"/>
  <c r="T7" i="47"/>
  <c r="V7" i="47"/>
  <c r="T8" i="47"/>
  <c r="V8" i="47"/>
  <c r="T9" i="47"/>
  <c r="V9" i="47"/>
  <c r="V4" i="47"/>
  <c r="T4" i="47"/>
  <c r="Q5" i="47"/>
  <c r="S5" i="47"/>
  <c r="Q6" i="47"/>
  <c r="S6" i="47"/>
  <c r="Q7" i="47"/>
  <c r="S7" i="47"/>
  <c r="Q8" i="47"/>
  <c r="S8" i="47"/>
  <c r="Q9" i="47"/>
  <c r="S9" i="47"/>
  <c r="S4" i="47"/>
  <c r="Q4" i="47"/>
  <c r="N5" i="47"/>
  <c r="P5" i="47"/>
  <c r="N6" i="47"/>
  <c r="P6" i="47"/>
  <c r="N7" i="47"/>
  <c r="P7" i="47"/>
  <c r="N8" i="47"/>
  <c r="P8" i="47"/>
  <c r="N9" i="47"/>
  <c r="P9" i="47"/>
  <c r="P4" i="47"/>
  <c r="N4" i="47"/>
  <c r="K5" i="47"/>
  <c r="M5" i="47"/>
  <c r="K6" i="47"/>
  <c r="M6" i="47"/>
  <c r="K7" i="47"/>
  <c r="M7" i="47"/>
  <c r="K8" i="47"/>
  <c r="M8" i="47"/>
  <c r="K9" i="47"/>
  <c r="M9" i="47"/>
  <c r="M4" i="47"/>
  <c r="K4" i="47"/>
  <c r="H5" i="47"/>
  <c r="J5" i="47"/>
  <c r="H6" i="47"/>
  <c r="J6" i="47"/>
  <c r="H7" i="47"/>
  <c r="J7" i="47"/>
  <c r="H8" i="47"/>
  <c r="J8" i="47"/>
  <c r="H9" i="47"/>
  <c r="J9" i="47"/>
  <c r="J4" i="47"/>
  <c r="H4" i="47"/>
  <c r="E5" i="47"/>
  <c r="G5" i="47"/>
  <c r="E6" i="47"/>
  <c r="G6" i="47"/>
  <c r="E7" i="47"/>
  <c r="G7" i="47"/>
  <c r="E8" i="47"/>
  <c r="G8" i="47"/>
  <c r="E9" i="47"/>
  <c r="F9" i="47"/>
  <c r="G9" i="47"/>
  <c r="G4" i="47"/>
  <c r="E4" i="47"/>
  <c r="AF5" i="46" l="1"/>
  <c r="AH5" i="46"/>
  <c r="AF6" i="46"/>
  <c r="AH6" i="46"/>
  <c r="AF7" i="46"/>
  <c r="AH7" i="46"/>
  <c r="AF8" i="46"/>
  <c r="AH8" i="46"/>
  <c r="AF9" i="46"/>
  <c r="AH9" i="46"/>
  <c r="AF10" i="46"/>
  <c r="AH10" i="46"/>
  <c r="AF11" i="46"/>
  <c r="AH11" i="46"/>
  <c r="AF12" i="46"/>
  <c r="AH12" i="46"/>
  <c r="AF13" i="46"/>
  <c r="AH13" i="46"/>
  <c r="AF14" i="46"/>
  <c r="AH14" i="46"/>
  <c r="AF15" i="46"/>
  <c r="AH15" i="46"/>
  <c r="AF16" i="46"/>
  <c r="AH16" i="46"/>
  <c r="AF17" i="46"/>
  <c r="AH17" i="46"/>
  <c r="AF18" i="46"/>
  <c r="AH18" i="46"/>
  <c r="AF19" i="46"/>
  <c r="AH19" i="46"/>
  <c r="AF20" i="46"/>
  <c r="AH20" i="46"/>
  <c r="AF21" i="46"/>
  <c r="AH21" i="46"/>
  <c r="AF22" i="46"/>
  <c r="AH22" i="46"/>
  <c r="AF23" i="46"/>
  <c r="AH23" i="46"/>
  <c r="AF24" i="46"/>
  <c r="AH24" i="46"/>
  <c r="AF25" i="46"/>
  <c r="AH25" i="46"/>
  <c r="AH4" i="46"/>
  <c r="AF4" i="46"/>
  <c r="AC5" i="46"/>
  <c r="AC6" i="46"/>
  <c r="AC7" i="46"/>
  <c r="AC8" i="46"/>
  <c r="AC9" i="46"/>
  <c r="AC10" i="46"/>
  <c r="AC11" i="46"/>
  <c r="AC12" i="46"/>
  <c r="AC13" i="46"/>
  <c r="AC14" i="46"/>
  <c r="AC15" i="46"/>
  <c r="AC16" i="46"/>
  <c r="AC17" i="46"/>
  <c r="AC18" i="46"/>
  <c r="AC19" i="46"/>
  <c r="AC20" i="46"/>
  <c r="AC21" i="46"/>
  <c r="AC22" i="46"/>
  <c r="AC23" i="46"/>
  <c r="AC24" i="46"/>
  <c r="AC25" i="46"/>
  <c r="AE5" i="46"/>
  <c r="AE6" i="46"/>
  <c r="AE8" i="46"/>
  <c r="AE9" i="46"/>
  <c r="AE10" i="46"/>
  <c r="AE11" i="46"/>
  <c r="AE12" i="46"/>
  <c r="AE13" i="46"/>
  <c r="AE15" i="46"/>
  <c r="AE16" i="46"/>
  <c r="AE17" i="46"/>
  <c r="AE18" i="46"/>
  <c r="AE19" i="46"/>
  <c r="AE20" i="46"/>
  <c r="AE21" i="46"/>
  <c r="AE22" i="46"/>
  <c r="AE23" i="46"/>
  <c r="AE24" i="46"/>
  <c r="AE25" i="46"/>
  <c r="AE4" i="46"/>
  <c r="AC4" i="46"/>
  <c r="Z5" i="46"/>
  <c r="AB5" i="46"/>
  <c r="Z6" i="46"/>
  <c r="AB6" i="46"/>
  <c r="Z7" i="46"/>
  <c r="AB7" i="46"/>
  <c r="Z8" i="46"/>
  <c r="AB8" i="46"/>
  <c r="Z9" i="46"/>
  <c r="AB9" i="46"/>
  <c r="Z10" i="46"/>
  <c r="AB10" i="46"/>
  <c r="Z11" i="46"/>
  <c r="AB11" i="46"/>
  <c r="Z12" i="46"/>
  <c r="AB12" i="46"/>
  <c r="Z13" i="46"/>
  <c r="AB13" i="46"/>
  <c r="Z14" i="46"/>
  <c r="AB14" i="46"/>
  <c r="Z15" i="46"/>
  <c r="AB15" i="46"/>
  <c r="Z16" i="46"/>
  <c r="AB16" i="46"/>
  <c r="Z17" i="46"/>
  <c r="AB17" i="46"/>
  <c r="Z18" i="46"/>
  <c r="AB18" i="46"/>
  <c r="Z19" i="46"/>
  <c r="AB19" i="46"/>
  <c r="Z20" i="46"/>
  <c r="AB20" i="46"/>
  <c r="Z21" i="46"/>
  <c r="AB21" i="46"/>
  <c r="Z22" i="46"/>
  <c r="AB22" i="46"/>
  <c r="Z23" i="46"/>
  <c r="AB23" i="46"/>
  <c r="Z24" i="46"/>
  <c r="AB24" i="46"/>
  <c r="Z25" i="46"/>
  <c r="AB25" i="46"/>
  <c r="AB4" i="46"/>
  <c r="Z4" i="46"/>
  <c r="W5" i="46"/>
  <c r="Y5" i="46"/>
  <c r="W6" i="46"/>
  <c r="Y6" i="46"/>
  <c r="W7" i="46"/>
  <c r="Y7" i="46"/>
  <c r="W8" i="46"/>
  <c r="Y8" i="46"/>
  <c r="W9" i="46"/>
  <c r="Y9" i="46"/>
  <c r="W10" i="46"/>
  <c r="Y10" i="46"/>
  <c r="W11" i="46"/>
  <c r="Y11" i="46"/>
  <c r="W12" i="46"/>
  <c r="Y12" i="46"/>
  <c r="W13" i="46"/>
  <c r="Y13" i="46"/>
  <c r="W14" i="46"/>
  <c r="Y14" i="46"/>
  <c r="W15" i="46"/>
  <c r="Y15" i="46"/>
  <c r="W16" i="46"/>
  <c r="Y16" i="46"/>
  <c r="W17" i="46"/>
  <c r="Y17" i="46"/>
  <c r="W18" i="46"/>
  <c r="Y18" i="46"/>
  <c r="W19" i="46"/>
  <c r="Y19" i="46"/>
  <c r="W20" i="46"/>
  <c r="Y20" i="46"/>
  <c r="W21" i="46"/>
  <c r="Y21" i="46"/>
  <c r="W22" i="46"/>
  <c r="Y22" i="46"/>
  <c r="W23" i="46"/>
  <c r="Y23" i="46"/>
  <c r="W24" i="46"/>
  <c r="Y24" i="46"/>
  <c r="W25" i="46"/>
  <c r="Y25" i="46"/>
  <c r="Y4" i="46"/>
  <c r="W4" i="46"/>
  <c r="T5" i="46"/>
  <c r="V5" i="46"/>
  <c r="V6" i="46"/>
  <c r="T7" i="46"/>
  <c r="V7" i="46"/>
  <c r="T8" i="46"/>
  <c r="V8" i="46"/>
  <c r="T9" i="46"/>
  <c r="V9" i="46"/>
  <c r="T10" i="46"/>
  <c r="V10" i="46"/>
  <c r="T11" i="46"/>
  <c r="V11" i="46"/>
  <c r="T12" i="46"/>
  <c r="V12" i="46"/>
  <c r="T13" i="46"/>
  <c r="V13" i="46"/>
  <c r="T14" i="46"/>
  <c r="V14" i="46"/>
  <c r="T15" i="46"/>
  <c r="V15" i="46"/>
  <c r="T16" i="46"/>
  <c r="V16" i="46"/>
  <c r="T17" i="46"/>
  <c r="V17" i="46"/>
  <c r="T18" i="46"/>
  <c r="V18" i="46"/>
  <c r="T19" i="46"/>
  <c r="V19" i="46"/>
  <c r="T20" i="46"/>
  <c r="V20" i="46"/>
  <c r="T21" i="46"/>
  <c r="V21" i="46"/>
  <c r="T22" i="46"/>
  <c r="V22" i="46"/>
  <c r="T23" i="46"/>
  <c r="V23" i="46"/>
  <c r="T24" i="46"/>
  <c r="V24" i="46"/>
  <c r="V25" i="46"/>
  <c r="V4" i="46"/>
  <c r="T4" i="46"/>
  <c r="Q5" i="46"/>
  <c r="S5" i="46"/>
  <c r="S6" i="46"/>
  <c r="Q7" i="46"/>
  <c r="S7" i="46"/>
  <c r="Q8" i="46"/>
  <c r="S8" i="46"/>
  <c r="Q9" i="46"/>
  <c r="S9" i="46"/>
  <c r="Q10" i="46"/>
  <c r="S10" i="46"/>
  <c r="Q11" i="46"/>
  <c r="S11" i="46"/>
  <c r="Q12" i="46"/>
  <c r="S12" i="46"/>
  <c r="Q13" i="46"/>
  <c r="S13" i="46"/>
  <c r="Q14" i="46"/>
  <c r="S14" i="46"/>
  <c r="Q15" i="46"/>
  <c r="S15" i="46"/>
  <c r="Q16" i="46"/>
  <c r="S16" i="46"/>
  <c r="Q17" i="46"/>
  <c r="S17" i="46"/>
  <c r="Q18" i="46"/>
  <c r="S18" i="46"/>
  <c r="Q19" i="46"/>
  <c r="S19" i="46"/>
  <c r="Q20" i="46"/>
  <c r="S20" i="46"/>
  <c r="Q21" i="46"/>
  <c r="S21" i="46"/>
  <c r="Q22" i="46"/>
  <c r="S22" i="46"/>
  <c r="Q23" i="46"/>
  <c r="S23" i="46"/>
  <c r="Q24" i="46"/>
  <c r="S24" i="46"/>
  <c r="S25" i="46"/>
  <c r="S4" i="46"/>
  <c r="Q4" i="46" l="1"/>
  <c r="N5" i="46" l="1"/>
  <c r="P5" i="46"/>
  <c r="N6" i="46"/>
  <c r="P6" i="46"/>
  <c r="N7" i="46"/>
  <c r="P7" i="46"/>
  <c r="N8" i="46"/>
  <c r="P8" i="46"/>
  <c r="N9" i="46"/>
  <c r="P9" i="46"/>
  <c r="N10" i="46"/>
  <c r="P10" i="46"/>
  <c r="N11" i="46"/>
  <c r="P11" i="46"/>
  <c r="N12" i="46"/>
  <c r="P12" i="46"/>
  <c r="N13" i="46"/>
  <c r="P13" i="46"/>
  <c r="N14" i="46"/>
  <c r="P14" i="46"/>
  <c r="N15" i="46"/>
  <c r="P15" i="46"/>
  <c r="N16" i="46"/>
  <c r="P16" i="46"/>
  <c r="N17" i="46"/>
  <c r="P17" i="46"/>
  <c r="N18" i="46"/>
  <c r="P18" i="46"/>
  <c r="N19" i="46"/>
  <c r="P19" i="46"/>
  <c r="N20" i="46"/>
  <c r="P20" i="46"/>
  <c r="N21" i="46"/>
  <c r="P21" i="46"/>
  <c r="N22" i="46"/>
  <c r="P22" i="46"/>
  <c r="N23" i="46"/>
  <c r="P23" i="46"/>
  <c r="N24" i="46"/>
  <c r="P24" i="46"/>
  <c r="N25" i="46"/>
  <c r="P25" i="46"/>
  <c r="P4" i="46"/>
  <c r="N4" i="46"/>
  <c r="K5" i="46"/>
  <c r="M5" i="46"/>
  <c r="K6" i="46"/>
  <c r="M6" i="46"/>
  <c r="K7" i="46"/>
  <c r="M7" i="46"/>
  <c r="K8" i="46"/>
  <c r="M8" i="46"/>
  <c r="K9" i="46"/>
  <c r="M9" i="46"/>
  <c r="K10" i="46"/>
  <c r="M10" i="46"/>
  <c r="K11" i="46"/>
  <c r="M11" i="46"/>
  <c r="K12" i="46"/>
  <c r="M12" i="46"/>
  <c r="K13" i="46"/>
  <c r="M13" i="46"/>
  <c r="K14" i="46"/>
  <c r="M14" i="46"/>
  <c r="K15" i="46"/>
  <c r="M15" i="46"/>
  <c r="K16" i="46"/>
  <c r="M16" i="46"/>
  <c r="K17" i="46"/>
  <c r="M17" i="46"/>
  <c r="K18" i="46"/>
  <c r="M18" i="46"/>
  <c r="K19" i="46"/>
  <c r="M19" i="46"/>
  <c r="K20" i="46"/>
  <c r="M20" i="46"/>
  <c r="K21" i="46"/>
  <c r="M21" i="46"/>
  <c r="K22" i="46"/>
  <c r="M22" i="46"/>
  <c r="K23" i="46"/>
  <c r="M23" i="46"/>
  <c r="K24" i="46"/>
  <c r="M24" i="46"/>
  <c r="K25" i="46"/>
  <c r="M25" i="46"/>
  <c r="M4" i="46"/>
  <c r="K4" i="46"/>
  <c r="H5" i="46"/>
  <c r="J5" i="46"/>
  <c r="H6" i="46"/>
  <c r="J6" i="46"/>
  <c r="H7" i="46"/>
  <c r="J7" i="46"/>
  <c r="H8" i="46"/>
  <c r="J8" i="46"/>
  <c r="H9" i="46"/>
  <c r="J9" i="46"/>
  <c r="H10" i="46"/>
  <c r="J10" i="46"/>
  <c r="H11" i="46"/>
  <c r="J11" i="46"/>
  <c r="H12" i="46"/>
  <c r="J12" i="46"/>
  <c r="H13" i="46"/>
  <c r="J13" i="46"/>
  <c r="H14" i="46"/>
  <c r="J14" i="46"/>
  <c r="H15" i="46"/>
  <c r="J15" i="46"/>
  <c r="H16" i="46"/>
  <c r="J16" i="46"/>
  <c r="H17" i="46"/>
  <c r="J17" i="46"/>
  <c r="H18" i="46"/>
  <c r="J18" i="46"/>
  <c r="H19" i="46"/>
  <c r="J19" i="46"/>
  <c r="H20" i="46"/>
  <c r="J20" i="46"/>
  <c r="H21" i="46"/>
  <c r="J21" i="46"/>
  <c r="H22" i="46"/>
  <c r="J22" i="46"/>
  <c r="H23" i="46"/>
  <c r="J23" i="46"/>
  <c r="H24" i="46"/>
  <c r="J24" i="46"/>
  <c r="H25" i="46"/>
  <c r="J25" i="46"/>
  <c r="J4" i="46"/>
  <c r="H4" i="46"/>
  <c r="E5" i="46"/>
  <c r="G5" i="46"/>
  <c r="E6" i="46"/>
  <c r="G6" i="46"/>
  <c r="E7" i="46"/>
  <c r="F7" i="46"/>
  <c r="G7" i="46"/>
  <c r="E8" i="46"/>
  <c r="F8" i="46"/>
  <c r="G8" i="46"/>
  <c r="E9" i="46"/>
  <c r="G9" i="46"/>
  <c r="E10" i="46"/>
  <c r="F10" i="46"/>
  <c r="G10" i="46"/>
  <c r="E11" i="46"/>
  <c r="G11" i="46"/>
  <c r="E12" i="46"/>
  <c r="G12" i="46"/>
  <c r="E13" i="46"/>
  <c r="G13" i="46"/>
  <c r="E14" i="46"/>
  <c r="G14" i="46"/>
  <c r="E15" i="46"/>
  <c r="F15" i="46"/>
  <c r="G15" i="46"/>
  <c r="E16" i="46"/>
  <c r="G16" i="46"/>
  <c r="E17" i="46"/>
  <c r="G17" i="46"/>
  <c r="E18" i="46"/>
  <c r="F18" i="46"/>
  <c r="G18" i="46"/>
  <c r="E19" i="46"/>
  <c r="G19" i="46"/>
  <c r="E20" i="46"/>
  <c r="G20" i="46"/>
  <c r="E21" i="46"/>
  <c r="G21" i="46"/>
  <c r="E22" i="46"/>
  <c r="F22" i="46"/>
  <c r="G22" i="46"/>
  <c r="E23" i="46"/>
  <c r="G23" i="46"/>
  <c r="E24" i="46"/>
  <c r="G24" i="46"/>
  <c r="E25" i="46"/>
  <c r="G25" i="46"/>
  <c r="G4" i="46"/>
  <c r="E4" i="46"/>
  <c r="Z5" i="45" l="1"/>
  <c r="AB5" i="45"/>
  <c r="Z6" i="45"/>
  <c r="AB6" i="45"/>
  <c r="Z7" i="45"/>
  <c r="AB7" i="45"/>
  <c r="Z8" i="45"/>
  <c r="AB8" i="45"/>
  <c r="Z9" i="45"/>
  <c r="AB9" i="45"/>
  <c r="Z10" i="45"/>
  <c r="AB10" i="45"/>
  <c r="Z11" i="45"/>
  <c r="AB11" i="45"/>
  <c r="Z12" i="45"/>
  <c r="AB12" i="45"/>
  <c r="Z13" i="45"/>
  <c r="AB13" i="45"/>
  <c r="Z14" i="45"/>
  <c r="AB14" i="45"/>
  <c r="Z15" i="45"/>
  <c r="AB15" i="45"/>
  <c r="Z16" i="45"/>
  <c r="AB16" i="45"/>
  <c r="Z17" i="45"/>
  <c r="AB17" i="45"/>
  <c r="Z18" i="45"/>
  <c r="AB18" i="45"/>
  <c r="AB4" i="45"/>
  <c r="W5" i="45"/>
  <c r="Y5" i="45"/>
  <c r="W6" i="45"/>
  <c r="Y6" i="45"/>
  <c r="W7" i="45"/>
  <c r="Y7" i="45"/>
  <c r="W8" i="45"/>
  <c r="Y8" i="45"/>
  <c r="W9" i="45"/>
  <c r="Y9" i="45"/>
  <c r="Y10" i="45"/>
  <c r="W11" i="45"/>
  <c r="Y11" i="45"/>
  <c r="Y12" i="45"/>
  <c r="W13" i="45"/>
  <c r="Y13" i="45"/>
  <c r="W14" i="45"/>
  <c r="Y14" i="45"/>
  <c r="Y15" i="45"/>
  <c r="W16" i="45"/>
  <c r="Y16" i="45"/>
  <c r="W17" i="45"/>
  <c r="Y17" i="45"/>
  <c r="W18" i="45"/>
  <c r="Y18" i="45"/>
  <c r="Y4" i="45"/>
  <c r="T5" i="45"/>
  <c r="V5" i="45"/>
  <c r="T6" i="45"/>
  <c r="V6" i="45"/>
  <c r="T7" i="45"/>
  <c r="V7" i="45"/>
  <c r="T8" i="45"/>
  <c r="V8" i="45"/>
  <c r="T9" i="45"/>
  <c r="V9" i="45"/>
  <c r="V10" i="45"/>
  <c r="T11" i="45"/>
  <c r="V11" i="45"/>
  <c r="T12" i="45"/>
  <c r="V12" i="45"/>
  <c r="T13" i="45"/>
  <c r="V13" i="45"/>
  <c r="T14" i="45"/>
  <c r="V14" i="45"/>
  <c r="T15" i="45"/>
  <c r="V15" i="45"/>
  <c r="T16" i="45"/>
  <c r="V16" i="45"/>
  <c r="T17" i="45"/>
  <c r="V17" i="45"/>
  <c r="T18" i="45"/>
  <c r="V18" i="45"/>
  <c r="V4" i="45"/>
  <c r="T4" i="45"/>
  <c r="Q5" i="45"/>
  <c r="S5" i="45"/>
  <c r="Q6" i="45"/>
  <c r="S6" i="45"/>
  <c r="Q7" i="45"/>
  <c r="S7" i="45"/>
  <c r="Q8" i="45"/>
  <c r="S8" i="45"/>
  <c r="Q9" i="45"/>
  <c r="S9" i="45"/>
  <c r="S10" i="45"/>
  <c r="Q11" i="45"/>
  <c r="S11" i="45"/>
  <c r="Q12" i="45"/>
  <c r="S12" i="45"/>
  <c r="Q13" i="45"/>
  <c r="S13" i="45"/>
  <c r="Q14" i="45"/>
  <c r="S14" i="45"/>
  <c r="Q15" i="45"/>
  <c r="S15" i="45"/>
  <c r="Q16" i="45"/>
  <c r="S16" i="45"/>
  <c r="Q17" i="45"/>
  <c r="S17" i="45"/>
  <c r="Q18" i="45"/>
  <c r="S18" i="45"/>
  <c r="S4" i="45"/>
  <c r="Q4" i="45"/>
  <c r="N5" i="45"/>
  <c r="P5" i="45"/>
  <c r="N6" i="45"/>
  <c r="P6" i="45"/>
  <c r="N7" i="45"/>
  <c r="P7" i="45"/>
  <c r="N8" i="45"/>
  <c r="P8" i="45"/>
  <c r="N9" i="45"/>
  <c r="P9" i="45"/>
  <c r="N10" i="45"/>
  <c r="P10" i="45"/>
  <c r="N11" i="45"/>
  <c r="P11" i="45"/>
  <c r="P12" i="45"/>
  <c r="N13" i="45"/>
  <c r="P13" i="45"/>
  <c r="N14" i="45"/>
  <c r="P14" i="45"/>
  <c r="N15" i="45"/>
  <c r="P15" i="45"/>
  <c r="N16" i="45"/>
  <c r="P16" i="45"/>
  <c r="N17" i="45"/>
  <c r="P17" i="45"/>
  <c r="N18" i="45"/>
  <c r="P18" i="45"/>
  <c r="P4" i="45"/>
  <c r="K5" i="45"/>
  <c r="M5" i="45"/>
  <c r="K6" i="45"/>
  <c r="M6" i="45"/>
  <c r="K7" i="45"/>
  <c r="M7" i="45"/>
  <c r="K8" i="45"/>
  <c r="M8" i="45"/>
  <c r="K9" i="45"/>
  <c r="M9" i="45"/>
  <c r="K10" i="45"/>
  <c r="M10" i="45"/>
  <c r="K11" i="45"/>
  <c r="M11" i="45"/>
  <c r="K12" i="45"/>
  <c r="M12" i="45"/>
  <c r="K13" i="45"/>
  <c r="M13" i="45"/>
  <c r="K14" i="45"/>
  <c r="M14" i="45"/>
  <c r="K15" i="45"/>
  <c r="M15" i="45"/>
  <c r="K16" i="45"/>
  <c r="M16" i="45"/>
  <c r="K17" i="45"/>
  <c r="M17" i="45"/>
  <c r="K18" i="45"/>
  <c r="M18" i="45"/>
  <c r="M4" i="45"/>
  <c r="K4" i="45"/>
  <c r="H5" i="45"/>
  <c r="J5" i="45"/>
  <c r="H6" i="45"/>
  <c r="J6" i="45"/>
  <c r="H7" i="45"/>
  <c r="J7" i="45"/>
  <c r="H8" i="45"/>
  <c r="J8" i="45"/>
  <c r="H9" i="45"/>
  <c r="J9" i="45"/>
  <c r="H10" i="45"/>
  <c r="J10" i="45"/>
  <c r="H11" i="45"/>
  <c r="J11" i="45"/>
  <c r="H12" i="45"/>
  <c r="J12" i="45"/>
  <c r="H13" i="45"/>
  <c r="J13" i="45"/>
  <c r="H14" i="45"/>
  <c r="J14" i="45"/>
  <c r="H15" i="45"/>
  <c r="J15" i="45"/>
  <c r="H16" i="45"/>
  <c r="J16" i="45"/>
  <c r="H17" i="45"/>
  <c r="J17" i="45"/>
  <c r="H18" i="45"/>
  <c r="J18" i="45"/>
  <c r="J4" i="45"/>
  <c r="H4" i="45"/>
  <c r="E5" i="45"/>
  <c r="F5" i="45"/>
  <c r="G5" i="45"/>
  <c r="E6" i="45"/>
  <c r="G6" i="45"/>
  <c r="E7" i="45"/>
  <c r="G7" i="45"/>
  <c r="E8" i="45"/>
  <c r="F8" i="45"/>
  <c r="G8" i="45"/>
  <c r="E9" i="45"/>
  <c r="F9" i="45"/>
  <c r="G9" i="45"/>
  <c r="E10" i="45"/>
  <c r="G10" i="45"/>
  <c r="E11" i="45"/>
  <c r="F11" i="45"/>
  <c r="G11" i="45"/>
  <c r="E12" i="45"/>
  <c r="G12" i="45"/>
  <c r="E13" i="45"/>
  <c r="G13" i="45"/>
  <c r="E14" i="45"/>
  <c r="F14" i="45"/>
  <c r="G14" i="45"/>
  <c r="E15" i="45"/>
  <c r="G15" i="45"/>
  <c r="E16" i="45"/>
  <c r="G16" i="45"/>
  <c r="E17" i="45"/>
  <c r="G17" i="45"/>
  <c r="E18" i="45"/>
  <c r="G18" i="45"/>
  <c r="E4" i="45" l="1"/>
  <c r="AF5" i="44" l="1"/>
  <c r="AH5" i="44"/>
  <c r="AF6" i="44"/>
  <c r="AH6" i="44"/>
  <c r="AF7" i="44"/>
  <c r="AH7" i="44"/>
  <c r="AF8" i="44"/>
  <c r="AH8" i="44"/>
  <c r="AF9" i="44"/>
  <c r="AH9" i="44"/>
  <c r="AF10" i="44"/>
  <c r="AH10" i="44"/>
  <c r="AF11" i="44"/>
  <c r="AH11" i="44"/>
  <c r="AF12" i="44"/>
  <c r="AH12" i="44"/>
  <c r="AF13" i="44"/>
  <c r="AH13" i="44"/>
  <c r="AF14" i="44"/>
  <c r="AH14" i="44"/>
  <c r="AF15" i="44"/>
  <c r="AH15" i="44"/>
  <c r="AF16" i="44"/>
  <c r="AH16" i="44"/>
  <c r="AF17" i="44"/>
  <c r="AH17" i="44"/>
  <c r="AF18" i="44"/>
  <c r="AH18" i="44"/>
  <c r="AF19" i="44"/>
  <c r="AH19" i="44"/>
  <c r="AF20" i="44"/>
  <c r="AH20" i="44"/>
  <c r="AF21" i="44"/>
  <c r="AH21" i="44"/>
  <c r="AF22" i="44"/>
  <c r="AH22" i="44"/>
  <c r="AF23" i="44"/>
  <c r="AH23" i="44"/>
  <c r="AF24" i="44"/>
  <c r="AH24" i="44"/>
  <c r="AH4" i="44"/>
  <c r="AF4" i="44"/>
  <c r="AC5" i="44"/>
  <c r="AC6" i="44"/>
  <c r="AC7" i="44"/>
  <c r="AC8" i="44"/>
  <c r="AC9" i="44"/>
  <c r="AC10" i="44"/>
  <c r="AC11" i="44"/>
  <c r="AC12" i="44"/>
  <c r="AC13" i="44"/>
  <c r="AC14" i="44"/>
  <c r="AC15" i="44"/>
  <c r="AC16" i="44"/>
  <c r="AC17" i="44"/>
  <c r="AC18" i="44"/>
  <c r="AC19" i="44"/>
  <c r="AC20" i="44"/>
  <c r="AC21" i="44"/>
  <c r="AC22" i="44"/>
  <c r="AC23" i="44"/>
  <c r="AC24" i="44"/>
  <c r="AC4" i="44"/>
  <c r="Z5" i="44"/>
  <c r="AB5" i="44"/>
  <c r="Z6" i="44"/>
  <c r="AB6" i="44"/>
  <c r="Z7" i="44"/>
  <c r="AB7" i="44"/>
  <c r="Z8" i="44"/>
  <c r="AB8" i="44"/>
  <c r="Z9" i="44"/>
  <c r="AB9" i="44"/>
  <c r="Z10" i="44"/>
  <c r="AB10" i="44"/>
  <c r="Z11" i="44"/>
  <c r="AB11" i="44"/>
  <c r="Z12" i="44"/>
  <c r="AB12" i="44"/>
  <c r="Z13" i="44"/>
  <c r="AB13" i="44"/>
  <c r="Z14" i="44"/>
  <c r="AB14" i="44"/>
  <c r="Z15" i="44"/>
  <c r="AB15" i="44"/>
  <c r="Z16" i="44"/>
  <c r="AB16" i="44"/>
  <c r="Z17" i="44"/>
  <c r="AB17" i="44"/>
  <c r="Z18" i="44"/>
  <c r="AB18" i="44"/>
  <c r="Z19" i="44"/>
  <c r="AB19" i="44"/>
  <c r="AB20" i="44"/>
  <c r="Z21" i="44"/>
  <c r="AB21" i="44"/>
  <c r="Z22" i="44"/>
  <c r="AB22" i="44"/>
  <c r="Z23" i="44"/>
  <c r="AB23" i="44"/>
  <c r="Z24" i="44"/>
  <c r="AB24" i="44"/>
  <c r="AB4" i="44"/>
  <c r="Z4" i="44"/>
  <c r="W5" i="44"/>
  <c r="Y5" i="44"/>
  <c r="W6" i="44"/>
  <c r="Y6" i="44"/>
  <c r="W7" i="44"/>
  <c r="W8" i="44"/>
  <c r="W9" i="44"/>
  <c r="Y9" i="44"/>
  <c r="W10" i="44"/>
  <c r="Y10" i="44"/>
  <c r="W11" i="44"/>
  <c r="Y11" i="44"/>
  <c r="W12" i="44"/>
  <c r="Y12" i="44"/>
  <c r="W13" i="44"/>
  <c r="Y13" i="44"/>
  <c r="W14" i="44"/>
  <c r="Y14" i="44"/>
  <c r="W15" i="44"/>
  <c r="W16" i="44"/>
  <c r="Y16" i="44"/>
  <c r="W17" i="44"/>
  <c r="Y17" i="44"/>
  <c r="W18" i="44"/>
  <c r="Y18" i="44"/>
  <c r="W19" i="44"/>
  <c r="Y19" i="44"/>
  <c r="W20" i="44"/>
  <c r="Y20" i="44"/>
  <c r="W21" i="44"/>
  <c r="Y21" i="44"/>
  <c r="W22" i="44"/>
  <c r="Y22" i="44"/>
  <c r="W23" i="44"/>
  <c r="Y23" i="44"/>
  <c r="W24" i="44"/>
  <c r="Y24" i="44"/>
  <c r="Y4" i="44"/>
  <c r="W4" i="44"/>
  <c r="T5" i="44"/>
  <c r="V5" i="44"/>
  <c r="T6" i="44"/>
  <c r="V6" i="44"/>
  <c r="T7" i="44"/>
  <c r="V7" i="44"/>
  <c r="T8" i="44"/>
  <c r="V8" i="44"/>
  <c r="T9" i="44"/>
  <c r="V9" i="44"/>
  <c r="T10" i="44"/>
  <c r="V10" i="44"/>
  <c r="T11" i="44"/>
  <c r="V11" i="44"/>
  <c r="T12" i="44"/>
  <c r="V12" i="44"/>
  <c r="T13" i="44"/>
  <c r="V13" i="44"/>
  <c r="T14" i="44"/>
  <c r="V14" i="44"/>
  <c r="V15" i="44"/>
  <c r="T16" i="44"/>
  <c r="V16" i="44"/>
  <c r="T17" i="44"/>
  <c r="V17" i="44"/>
  <c r="T18" i="44"/>
  <c r="V18" i="44"/>
  <c r="T19" i="44"/>
  <c r="V19" i="44"/>
  <c r="T20" i="44"/>
  <c r="V20" i="44"/>
  <c r="T21" i="44"/>
  <c r="V21" i="44"/>
  <c r="T22" i="44"/>
  <c r="V22" i="44"/>
  <c r="T23" i="44"/>
  <c r="V23" i="44"/>
  <c r="T24" i="44"/>
  <c r="V24" i="44"/>
  <c r="V4" i="44"/>
  <c r="T4" i="44"/>
  <c r="Q5" i="44"/>
  <c r="S5" i="44"/>
  <c r="Q6" i="44"/>
  <c r="S6" i="44"/>
  <c r="Q7" i="44"/>
  <c r="S7" i="44"/>
  <c r="Q8" i="44"/>
  <c r="S8" i="44"/>
  <c r="Q9" i="44"/>
  <c r="S9" i="44"/>
  <c r="Q10" i="44"/>
  <c r="S10" i="44"/>
  <c r="Q11" i="44"/>
  <c r="S11" i="44"/>
  <c r="Q12" i="44"/>
  <c r="S12" i="44"/>
  <c r="Q13" i="44"/>
  <c r="S13" i="44"/>
  <c r="Q14" i="44"/>
  <c r="S14" i="44"/>
  <c r="S15" i="44"/>
  <c r="Q16" i="44"/>
  <c r="S16" i="44"/>
  <c r="Q17" i="44"/>
  <c r="S17" i="44"/>
  <c r="Q18" i="44"/>
  <c r="S18" i="44"/>
  <c r="Q19" i="44"/>
  <c r="S19" i="44"/>
  <c r="Q20" i="44"/>
  <c r="S20" i="44"/>
  <c r="Q21" i="44"/>
  <c r="S21" i="44"/>
  <c r="Q22" i="44"/>
  <c r="S22" i="44"/>
  <c r="Q23" i="44"/>
  <c r="S23" i="44"/>
  <c r="Q24" i="44"/>
  <c r="S24" i="44"/>
  <c r="S4" i="44"/>
  <c r="Q4" i="44"/>
  <c r="N5" i="44"/>
  <c r="P5" i="44"/>
  <c r="N6" i="44"/>
  <c r="P6" i="44"/>
  <c r="N7" i="44"/>
  <c r="P7" i="44"/>
  <c r="N8" i="44"/>
  <c r="P8" i="44"/>
  <c r="N9" i="44"/>
  <c r="P9" i="44"/>
  <c r="N10" i="44"/>
  <c r="P10" i="44"/>
  <c r="N11" i="44"/>
  <c r="P11" i="44"/>
  <c r="N12" i="44"/>
  <c r="P12" i="44"/>
  <c r="N13" i="44"/>
  <c r="P13" i="44"/>
  <c r="N14" i="44"/>
  <c r="P14" i="44"/>
  <c r="N15" i="44"/>
  <c r="P15" i="44"/>
  <c r="N16" i="44"/>
  <c r="P16" i="44"/>
  <c r="N17" i="44"/>
  <c r="P17" i="44"/>
  <c r="N18" i="44"/>
  <c r="P18" i="44"/>
  <c r="N19" i="44"/>
  <c r="P19" i="44"/>
  <c r="P20" i="44"/>
  <c r="N21" i="44"/>
  <c r="P21" i="44"/>
  <c r="N22" i="44"/>
  <c r="P22" i="44"/>
  <c r="N23" i="44"/>
  <c r="P23" i="44"/>
  <c r="N24" i="44"/>
  <c r="P24" i="44"/>
  <c r="P4" i="44"/>
  <c r="N4" i="44"/>
  <c r="K5" i="44"/>
  <c r="M5" i="44"/>
  <c r="K6" i="44"/>
  <c r="M6" i="44"/>
  <c r="K7" i="44"/>
  <c r="M7" i="44"/>
  <c r="K8" i="44"/>
  <c r="M8" i="44"/>
  <c r="K9" i="44"/>
  <c r="M9" i="44"/>
  <c r="K10" i="44"/>
  <c r="M10" i="44"/>
  <c r="K11" i="44"/>
  <c r="M11" i="44"/>
  <c r="K12" i="44"/>
  <c r="M12" i="44"/>
  <c r="K13" i="44"/>
  <c r="M13" i="44"/>
  <c r="K14" i="44"/>
  <c r="M14" i="44"/>
  <c r="K15" i="44"/>
  <c r="M15" i="44"/>
  <c r="K16" i="44"/>
  <c r="M16" i="44"/>
  <c r="K17" i="44"/>
  <c r="M17" i="44"/>
  <c r="K18" i="44"/>
  <c r="M18" i="44"/>
  <c r="K19" i="44"/>
  <c r="M19" i="44"/>
  <c r="K20" i="44"/>
  <c r="M20" i="44"/>
  <c r="K21" i="44"/>
  <c r="M21" i="44"/>
  <c r="K22" i="44"/>
  <c r="M22" i="44"/>
  <c r="K23" i="44"/>
  <c r="M23" i="44"/>
  <c r="K24" i="44"/>
  <c r="M24" i="44"/>
  <c r="M4" i="44"/>
  <c r="K4" i="44"/>
  <c r="H5" i="44"/>
  <c r="J5" i="44"/>
  <c r="H6" i="44"/>
  <c r="J6" i="44"/>
  <c r="H7" i="44"/>
  <c r="J7" i="44"/>
  <c r="H8" i="44"/>
  <c r="J8" i="44"/>
  <c r="H9" i="44"/>
  <c r="J9" i="44"/>
  <c r="H10" i="44"/>
  <c r="J10" i="44"/>
  <c r="H11" i="44"/>
  <c r="J11" i="44"/>
  <c r="H12" i="44"/>
  <c r="J12" i="44"/>
  <c r="H13" i="44"/>
  <c r="J13" i="44"/>
  <c r="H14" i="44"/>
  <c r="J14" i="44"/>
  <c r="H15" i="44"/>
  <c r="J15" i="44"/>
  <c r="H16" i="44"/>
  <c r="J16" i="44"/>
  <c r="H17" i="44"/>
  <c r="J17" i="44"/>
  <c r="H18" i="44"/>
  <c r="J18" i="44"/>
  <c r="H19" i="44"/>
  <c r="J19" i="44"/>
  <c r="H20" i="44"/>
  <c r="J20" i="44"/>
  <c r="H21" i="44"/>
  <c r="J21" i="44"/>
  <c r="H22" i="44"/>
  <c r="J22" i="44"/>
  <c r="H23" i="44"/>
  <c r="J23" i="44"/>
  <c r="H24" i="44"/>
  <c r="J24" i="44"/>
  <c r="J4" i="44"/>
  <c r="H4" i="44"/>
  <c r="E5" i="44"/>
  <c r="F5" i="44"/>
  <c r="G5" i="44"/>
  <c r="E6" i="44"/>
  <c r="G6" i="44"/>
  <c r="E7" i="44"/>
  <c r="F7" i="44"/>
  <c r="G7" i="44"/>
  <c r="E8" i="44"/>
  <c r="F8" i="44"/>
  <c r="G8" i="44"/>
  <c r="E9" i="44"/>
  <c r="G9" i="44"/>
  <c r="E10" i="44"/>
  <c r="F10" i="44"/>
  <c r="G10" i="44"/>
  <c r="E11" i="44"/>
  <c r="G11" i="44"/>
  <c r="E12" i="44"/>
  <c r="F12" i="44"/>
  <c r="G12" i="44"/>
  <c r="E13" i="44"/>
  <c r="G13" i="44"/>
  <c r="E14" i="44"/>
  <c r="F14" i="44"/>
  <c r="G14" i="44"/>
  <c r="E15" i="44"/>
  <c r="G15" i="44"/>
  <c r="E16" i="44"/>
  <c r="F16" i="44"/>
  <c r="G16" i="44"/>
  <c r="E17" i="44"/>
  <c r="G17" i="44"/>
  <c r="E18" i="44"/>
  <c r="G18" i="44"/>
  <c r="E19" i="44"/>
  <c r="G19" i="44"/>
  <c r="E20" i="44"/>
  <c r="F20" i="44"/>
  <c r="G20" i="44"/>
  <c r="E21" i="44"/>
  <c r="G21" i="44"/>
  <c r="E22" i="44"/>
  <c r="G22" i="44"/>
  <c r="E23" i="44"/>
  <c r="G23" i="44"/>
  <c r="E24" i="44"/>
  <c r="G24" i="44"/>
  <c r="G4" i="44"/>
  <c r="E4" i="44"/>
  <c r="AB12" i="43" l="1"/>
  <c r="AB13" i="43"/>
  <c r="AB5" i="43"/>
  <c r="Z6" i="43"/>
  <c r="AB6" i="43"/>
  <c r="Z7" i="43"/>
  <c r="AB7" i="43"/>
  <c r="Z8" i="43"/>
  <c r="AB8" i="43"/>
  <c r="Z9" i="43"/>
  <c r="AB9" i="43"/>
  <c r="AB10" i="43"/>
  <c r="Z11" i="43"/>
  <c r="AB11" i="43"/>
  <c r="AB4" i="43"/>
  <c r="Z4" i="43"/>
  <c r="Y5" i="43"/>
  <c r="W6" i="43"/>
  <c r="Y6" i="43"/>
  <c r="W7" i="43"/>
  <c r="Y7" i="43"/>
  <c r="W8" i="43"/>
  <c r="Y8" i="43"/>
  <c r="W9" i="43"/>
  <c r="Y9" i="43"/>
  <c r="W10" i="43"/>
  <c r="Y10" i="43"/>
  <c r="W11" i="43"/>
  <c r="Y11" i="43"/>
  <c r="W12" i="43"/>
  <c r="Y12" i="43"/>
  <c r="Y13" i="43"/>
  <c r="Y4" i="43"/>
  <c r="W4" i="43"/>
  <c r="V5" i="43"/>
  <c r="T6" i="43"/>
  <c r="V6" i="43"/>
  <c r="T7" i="43"/>
  <c r="V7" i="43"/>
  <c r="T8" i="43"/>
  <c r="V8" i="43"/>
  <c r="T9" i="43"/>
  <c r="V9" i="43"/>
  <c r="T10" i="43"/>
  <c r="V10" i="43"/>
  <c r="T11" i="43"/>
  <c r="V11" i="43"/>
  <c r="T12" i="43"/>
  <c r="V12" i="43"/>
  <c r="T13" i="43"/>
  <c r="V13" i="43"/>
  <c r="V4" i="43"/>
  <c r="S5" i="43"/>
  <c r="Q6" i="43"/>
  <c r="S6" i="43"/>
  <c r="Q7" i="43"/>
  <c r="S7" i="43"/>
  <c r="Q8" i="43"/>
  <c r="S8" i="43"/>
  <c r="Q9" i="43"/>
  <c r="S9" i="43"/>
  <c r="Q10" i="43"/>
  <c r="S10" i="43"/>
  <c r="Q11" i="43"/>
  <c r="S11" i="43"/>
  <c r="Q12" i="43"/>
  <c r="S12" i="43"/>
  <c r="Q13" i="43"/>
  <c r="S13" i="43"/>
  <c r="S4" i="43"/>
  <c r="P5" i="43"/>
  <c r="N6" i="43"/>
  <c r="P6" i="43"/>
  <c r="N7" i="43"/>
  <c r="P7" i="43"/>
  <c r="N8" i="43"/>
  <c r="P8" i="43"/>
  <c r="N9" i="43"/>
  <c r="P9" i="43"/>
  <c r="P10" i="43"/>
  <c r="N11" i="43"/>
  <c r="P11" i="43"/>
  <c r="P12" i="43"/>
  <c r="P13" i="43"/>
  <c r="P4" i="43"/>
  <c r="K5" i="43"/>
  <c r="K6" i="43"/>
  <c r="K7" i="43"/>
  <c r="K8" i="43"/>
  <c r="K9" i="43"/>
  <c r="K10" i="43"/>
  <c r="K11" i="43"/>
  <c r="K12" i="43"/>
  <c r="K13" i="43"/>
  <c r="H5" i="43"/>
  <c r="J5" i="43"/>
  <c r="H6" i="43"/>
  <c r="J6" i="43"/>
  <c r="H7" i="43"/>
  <c r="J7" i="43"/>
  <c r="H8" i="43"/>
  <c r="J8" i="43"/>
  <c r="H9" i="43"/>
  <c r="J9" i="43"/>
  <c r="H10" i="43"/>
  <c r="J10" i="43"/>
  <c r="H11" i="43"/>
  <c r="J11" i="43"/>
  <c r="H12" i="43"/>
  <c r="J12" i="43"/>
  <c r="H13" i="43"/>
  <c r="J13" i="43"/>
  <c r="J4" i="43"/>
  <c r="G5" i="43"/>
  <c r="E6" i="43"/>
  <c r="G6" i="43"/>
  <c r="E7" i="43"/>
  <c r="G7" i="43"/>
  <c r="E8" i="43"/>
  <c r="G8" i="43"/>
  <c r="E9" i="43"/>
  <c r="G9" i="43"/>
  <c r="E10" i="43"/>
  <c r="G10" i="43"/>
  <c r="E11" i="43"/>
  <c r="G11" i="43"/>
  <c r="E12" i="43"/>
  <c r="F12" i="43"/>
  <c r="G12" i="43"/>
  <c r="E13" i="43"/>
  <c r="G13" i="43"/>
  <c r="G4" i="43"/>
  <c r="E4" i="43"/>
  <c r="M13" i="43" l="1"/>
  <c r="M11" i="43"/>
  <c r="M10" i="43"/>
  <c r="M9" i="43"/>
  <c r="M8" i="43"/>
  <c r="M6" i="43" l="1"/>
  <c r="M12" i="43"/>
  <c r="M7" i="43"/>
  <c r="M5" i="43"/>
  <c r="M4" i="43" l="1"/>
  <c r="AC5" i="41" l="1"/>
  <c r="AE5" i="41"/>
  <c r="AC6" i="41"/>
  <c r="AE6" i="41"/>
  <c r="AC7" i="41"/>
  <c r="AE7" i="41"/>
  <c r="AC8" i="41"/>
  <c r="AE8" i="41"/>
  <c r="AC9" i="41"/>
  <c r="AE9" i="41"/>
  <c r="AC10" i="41"/>
  <c r="AE10" i="41"/>
  <c r="AC11" i="41"/>
  <c r="AE11" i="41"/>
  <c r="AC12" i="41"/>
  <c r="AE12" i="41"/>
  <c r="AC13" i="41"/>
  <c r="AE13" i="41"/>
  <c r="AC14" i="41"/>
  <c r="AE14" i="41"/>
  <c r="AC15" i="41"/>
  <c r="AE15" i="41"/>
  <c r="AE4" i="41"/>
  <c r="AC4" i="41"/>
  <c r="Z5" i="41"/>
  <c r="AB5" i="41"/>
  <c r="Z6" i="41"/>
  <c r="AB6" i="41"/>
  <c r="Z7" i="41"/>
  <c r="AB7" i="41"/>
  <c r="Z8" i="41"/>
  <c r="AB8" i="41"/>
  <c r="Z9" i="41"/>
  <c r="AB9" i="41"/>
  <c r="Z10" i="41"/>
  <c r="AB10" i="41"/>
  <c r="Z11" i="41"/>
  <c r="AB11" i="41"/>
  <c r="Z12" i="41"/>
  <c r="AB12" i="41"/>
  <c r="Z13" i="41"/>
  <c r="AB13" i="41"/>
  <c r="Z14" i="41"/>
  <c r="AB14" i="41"/>
  <c r="Z15" i="41"/>
  <c r="AB15" i="41"/>
  <c r="AB4" i="41"/>
  <c r="Z4" i="41"/>
  <c r="W5" i="41"/>
  <c r="Y5" i="41"/>
  <c r="W6" i="41"/>
  <c r="Y6" i="41"/>
  <c r="W7" i="41"/>
  <c r="Y7" i="41"/>
  <c r="W8" i="41"/>
  <c r="Y8" i="41"/>
  <c r="W9" i="41"/>
  <c r="Y9" i="41"/>
  <c r="W10" i="41"/>
  <c r="Y10" i="41"/>
  <c r="W11" i="41"/>
  <c r="Y11" i="41"/>
  <c r="W12" i="41"/>
  <c r="Y12" i="41"/>
  <c r="W13" i="41"/>
  <c r="Y13" i="41"/>
  <c r="W14" i="41"/>
  <c r="Y14" i="41"/>
  <c r="W15" i="41"/>
  <c r="Y15" i="41"/>
  <c r="Y4" i="41"/>
  <c r="W4" i="41"/>
  <c r="T5" i="41"/>
  <c r="V5" i="41"/>
  <c r="T6" i="41"/>
  <c r="V6" i="41"/>
  <c r="T7" i="41"/>
  <c r="V7" i="41"/>
  <c r="T8" i="41"/>
  <c r="V8" i="41"/>
  <c r="T9" i="41"/>
  <c r="V9" i="41"/>
  <c r="T10" i="41"/>
  <c r="V10" i="41"/>
  <c r="T11" i="41"/>
  <c r="V11" i="41"/>
  <c r="T12" i="41"/>
  <c r="V12" i="41"/>
  <c r="T13" i="41"/>
  <c r="V13" i="41"/>
  <c r="T14" i="41"/>
  <c r="V14" i="41"/>
  <c r="T15" i="41"/>
  <c r="V15" i="41"/>
  <c r="V4" i="41"/>
  <c r="T4" i="41"/>
  <c r="Q5" i="41"/>
  <c r="S5" i="41"/>
  <c r="Q6" i="41"/>
  <c r="S6" i="41"/>
  <c r="Q7" i="41"/>
  <c r="S7" i="41"/>
  <c r="Q8" i="41"/>
  <c r="S8" i="41"/>
  <c r="Q9" i="41"/>
  <c r="S9" i="41"/>
  <c r="Q10" i="41"/>
  <c r="S10" i="41"/>
  <c r="Q11" i="41"/>
  <c r="S11" i="41"/>
  <c r="Q12" i="41"/>
  <c r="S12" i="41"/>
  <c r="Q13" i="41"/>
  <c r="S13" i="41"/>
  <c r="Q14" i="41"/>
  <c r="S14" i="41"/>
  <c r="Q15" i="41"/>
  <c r="S15" i="41"/>
  <c r="S4" i="41"/>
  <c r="Q4" i="41"/>
  <c r="N5" i="41"/>
  <c r="P5" i="41"/>
  <c r="N6" i="41"/>
  <c r="P6" i="41"/>
  <c r="N7" i="41"/>
  <c r="P7" i="41"/>
  <c r="N8" i="41"/>
  <c r="P8" i="41"/>
  <c r="N9" i="41"/>
  <c r="P9" i="41"/>
  <c r="N10" i="41"/>
  <c r="P10" i="41"/>
  <c r="N11" i="41"/>
  <c r="P11" i="41"/>
  <c r="N12" i="41"/>
  <c r="P12" i="41"/>
  <c r="N13" i="41"/>
  <c r="P13" i="41"/>
  <c r="N14" i="41"/>
  <c r="P14" i="41"/>
  <c r="N15" i="41"/>
  <c r="P15" i="41"/>
  <c r="P4" i="41"/>
  <c r="N4" i="41"/>
  <c r="K5" i="41"/>
  <c r="M5" i="41"/>
  <c r="K6" i="41"/>
  <c r="M6" i="41"/>
  <c r="K7" i="41"/>
  <c r="M7" i="41"/>
  <c r="K8" i="41"/>
  <c r="M8" i="41"/>
  <c r="K9" i="41"/>
  <c r="M9" i="41"/>
  <c r="K10" i="41"/>
  <c r="M10" i="41"/>
  <c r="K11" i="41"/>
  <c r="M11" i="41"/>
  <c r="K12" i="41"/>
  <c r="M12" i="41"/>
  <c r="K13" i="41"/>
  <c r="M13" i="41"/>
  <c r="K14" i="41"/>
  <c r="M14" i="41"/>
  <c r="K15" i="41"/>
  <c r="M15" i="41"/>
  <c r="M4" i="41"/>
  <c r="K4" i="41"/>
  <c r="H5" i="41"/>
  <c r="J5" i="41"/>
  <c r="H6" i="41"/>
  <c r="J6" i="41"/>
  <c r="H7" i="41"/>
  <c r="J7" i="41"/>
  <c r="H8" i="41"/>
  <c r="J8" i="41"/>
  <c r="H9" i="41"/>
  <c r="J9" i="41"/>
  <c r="H10" i="41"/>
  <c r="J10" i="41"/>
  <c r="H11" i="41"/>
  <c r="J11" i="41"/>
  <c r="H12" i="41"/>
  <c r="J12" i="41"/>
  <c r="H13" i="41"/>
  <c r="J13" i="41"/>
  <c r="H14" i="41"/>
  <c r="J14" i="41"/>
  <c r="H15" i="41"/>
  <c r="J15" i="41"/>
  <c r="J4" i="41"/>
  <c r="H4" i="41"/>
  <c r="E5" i="41"/>
  <c r="G5" i="41"/>
  <c r="E6" i="41"/>
  <c r="G6" i="41"/>
  <c r="E7" i="41"/>
  <c r="G7" i="41"/>
  <c r="E8" i="41"/>
  <c r="G8" i="41"/>
  <c r="E9" i="41"/>
  <c r="G9" i="41"/>
  <c r="E10" i="41"/>
  <c r="G10" i="41"/>
  <c r="E11" i="41"/>
  <c r="F11" i="41"/>
  <c r="G11" i="41"/>
  <c r="E12" i="41"/>
  <c r="G12" i="41"/>
  <c r="E13" i="41"/>
  <c r="G13" i="41"/>
  <c r="E14" i="41"/>
  <c r="G14" i="41"/>
  <c r="E15" i="41"/>
  <c r="G15" i="41"/>
  <c r="G4" i="41"/>
  <c r="E4" i="41"/>
  <c r="AF5" i="40"/>
  <c r="AH5" i="40"/>
  <c r="AF6" i="40"/>
  <c r="AH6" i="40"/>
  <c r="AF7" i="40"/>
  <c r="AH7" i="40"/>
  <c r="AF8" i="40"/>
  <c r="AH8" i="40"/>
  <c r="AF9" i="40"/>
  <c r="AH9" i="40"/>
  <c r="AF10" i="40"/>
  <c r="AH10" i="40"/>
  <c r="AF11" i="40"/>
  <c r="AH11" i="40"/>
  <c r="AF12" i="40"/>
  <c r="AH12" i="40"/>
  <c r="AF13" i="40"/>
  <c r="AH13" i="40"/>
  <c r="AF14" i="40"/>
  <c r="AH14" i="40"/>
  <c r="AF15" i="40"/>
  <c r="AH15" i="40"/>
  <c r="AF16" i="40"/>
  <c r="AH16" i="40"/>
  <c r="AF17" i="40"/>
  <c r="AH17" i="40"/>
  <c r="AF18" i="40"/>
  <c r="AH18" i="40"/>
  <c r="AF19" i="40"/>
  <c r="AH19" i="40"/>
  <c r="AH4" i="40"/>
  <c r="AF4" i="40"/>
  <c r="AC5" i="40"/>
  <c r="AE5" i="40"/>
  <c r="AC6" i="40"/>
  <c r="AE6" i="40"/>
  <c r="AC7" i="40"/>
  <c r="AE7" i="40"/>
  <c r="AC8" i="40"/>
  <c r="AE8" i="40"/>
  <c r="AC9" i="40"/>
  <c r="AE9" i="40"/>
  <c r="AC10" i="40"/>
  <c r="AE10" i="40"/>
  <c r="AC11" i="40"/>
  <c r="AE11" i="40"/>
  <c r="AC12" i="40"/>
  <c r="AE12" i="40"/>
  <c r="AC13" i="40"/>
  <c r="AE13" i="40"/>
  <c r="AC14" i="40"/>
  <c r="AE14" i="40"/>
  <c r="AC15" i="40"/>
  <c r="AE15" i="40"/>
  <c r="AC16" i="40"/>
  <c r="AE16" i="40"/>
  <c r="AC17" i="40"/>
  <c r="AE17" i="40"/>
  <c r="AC18" i="40"/>
  <c r="AE18" i="40"/>
  <c r="AC19" i="40"/>
  <c r="AE19" i="40"/>
  <c r="AE4" i="40"/>
  <c r="AC4" i="40"/>
  <c r="Z5" i="40"/>
  <c r="AB5" i="40"/>
  <c r="AB6" i="40"/>
  <c r="Z7" i="40"/>
  <c r="AB7" i="40"/>
  <c r="AB8" i="40"/>
  <c r="Z9" i="40"/>
  <c r="AB9" i="40"/>
  <c r="Z10" i="40"/>
  <c r="AB10" i="40"/>
  <c r="AB11" i="40"/>
  <c r="Z12" i="40"/>
  <c r="AB12" i="40"/>
  <c r="Z13" i="40"/>
  <c r="AB13" i="40"/>
  <c r="Z14" i="40"/>
  <c r="AB14" i="40"/>
  <c r="Z15" i="40"/>
  <c r="AB15" i="40"/>
  <c r="Z16" i="40"/>
  <c r="AB16" i="40"/>
  <c r="AB17" i="40"/>
  <c r="Z18" i="40"/>
  <c r="AB18" i="40"/>
  <c r="Z19" i="40"/>
  <c r="AB19" i="40"/>
  <c r="AB4" i="40"/>
  <c r="Z4" i="40"/>
  <c r="W5" i="40"/>
  <c r="Y5" i="40"/>
  <c r="W6" i="40"/>
  <c r="Y6" i="40"/>
  <c r="W7" i="40"/>
  <c r="Y7" i="40"/>
  <c r="W8" i="40"/>
  <c r="Y8" i="40"/>
  <c r="W9" i="40"/>
  <c r="Y9" i="40"/>
  <c r="W10" i="40"/>
  <c r="Y10" i="40"/>
  <c r="Y11" i="40"/>
  <c r="W12" i="40"/>
  <c r="Y12" i="40"/>
  <c r="W13" i="40"/>
  <c r="Y13" i="40"/>
  <c r="W14" i="40"/>
  <c r="Y14" i="40"/>
  <c r="W15" i="40"/>
  <c r="Y15" i="40"/>
  <c r="W16" i="40"/>
  <c r="Y16" i="40"/>
  <c r="W17" i="40"/>
  <c r="Y17" i="40"/>
  <c r="W18" i="40"/>
  <c r="Y18" i="40"/>
  <c r="W19" i="40"/>
  <c r="Y19" i="40"/>
  <c r="Y4" i="40"/>
  <c r="W4" i="40"/>
  <c r="T5" i="40"/>
  <c r="V5" i="40"/>
  <c r="T6" i="40"/>
  <c r="V6" i="40"/>
  <c r="T7" i="40"/>
  <c r="V7" i="40"/>
  <c r="T8" i="40"/>
  <c r="V8" i="40"/>
  <c r="T9" i="40"/>
  <c r="V9" i="40"/>
  <c r="T10" i="40"/>
  <c r="V10" i="40"/>
  <c r="T11" i="40"/>
  <c r="V11" i="40"/>
  <c r="T12" i="40"/>
  <c r="V12" i="40"/>
  <c r="T13" i="40"/>
  <c r="V13" i="40"/>
  <c r="T14" i="40"/>
  <c r="V14" i="40"/>
  <c r="T15" i="40"/>
  <c r="V15" i="40"/>
  <c r="T16" i="40"/>
  <c r="V16" i="40"/>
  <c r="T17" i="40"/>
  <c r="V17" i="40"/>
  <c r="T18" i="40"/>
  <c r="V18" i="40"/>
  <c r="T19" i="40"/>
  <c r="V19" i="40"/>
  <c r="V4" i="40"/>
  <c r="T4" i="40"/>
  <c r="Q5" i="40"/>
  <c r="S5" i="40"/>
  <c r="Q6" i="40"/>
  <c r="S6" i="40"/>
  <c r="Q7" i="40"/>
  <c r="S7" i="40"/>
  <c r="Q8" i="40"/>
  <c r="S8" i="40"/>
  <c r="Q9" i="40"/>
  <c r="S9" i="40"/>
  <c r="Q10" i="40"/>
  <c r="S10" i="40"/>
  <c r="Q11" i="40"/>
  <c r="S11" i="40"/>
  <c r="Q12" i="40"/>
  <c r="S12" i="40"/>
  <c r="Q13" i="40"/>
  <c r="S13" i="40"/>
  <c r="Q14" i="40"/>
  <c r="S14" i="40"/>
  <c r="Q15" i="40"/>
  <c r="S15" i="40"/>
  <c r="Q16" i="40"/>
  <c r="S16" i="40"/>
  <c r="Q17" i="40"/>
  <c r="S17" i="40"/>
  <c r="Q18" i="40"/>
  <c r="S18" i="40"/>
  <c r="Q19" i="40"/>
  <c r="S19" i="40"/>
  <c r="S4" i="40"/>
  <c r="Q4" i="40"/>
  <c r="N5" i="40"/>
  <c r="P5" i="40"/>
  <c r="N6" i="40"/>
  <c r="P6" i="40"/>
  <c r="N7" i="40"/>
  <c r="P7" i="40"/>
  <c r="N8" i="40"/>
  <c r="P8" i="40"/>
  <c r="N9" i="40"/>
  <c r="P9" i="40"/>
  <c r="N10" i="40"/>
  <c r="P10" i="40"/>
  <c r="N11" i="40"/>
  <c r="P11" i="40"/>
  <c r="N12" i="40"/>
  <c r="P12" i="40"/>
  <c r="N13" i="40"/>
  <c r="P13" i="40"/>
  <c r="N14" i="40"/>
  <c r="P14" i="40"/>
  <c r="N15" i="40"/>
  <c r="P15" i="40"/>
  <c r="N16" i="40"/>
  <c r="P16" i="40"/>
  <c r="N17" i="40"/>
  <c r="P17" i="40"/>
  <c r="N18" i="40"/>
  <c r="P18" i="40"/>
  <c r="N19" i="40"/>
  <c r="P19" i="40"/>
  <c r="P4" i="40"/>
  <c r="N4" i="40"/>
  <c r="K5" i="40"/>
  <c r="M5" i="40"/>
  <c r="K6" i="40"/>
  <c r="M6" i="40"/>
  <c r="K7" i="40"/>
  <c r="M7" i="40"/>
  <c r="K8" i="40"/>
  <c r="M8" i="40"/>
  <c r="K9" i="40"/>
  <c r="M9" i="40"/>
  <c r="K10" i="40"/>
  <c r="M10" i="40"/>
  <c r="K11" i="40"/>
  <c r="M11" i="40"/>
  <c r="K12" i="40"/>
  <c r="M12" i="40"/>
  <c r="K13" i="40"/>
  <c r="M13" i="40"/>
  <c r="K14" i="40"/>
  <c r="M14" i="40"/>
  <c r="K15" i="40"/>
  <c r="M15" i="40"/>
  <c r="K16" i="40"/>
  <c r="M16" i="40"/>
  <c r="K17" i="40"/>
  <c r="M17" i="40"/>
  <c r="M18" i="40"/>
  <c r="K19" i="40"/>
  <c r="M19" i="40"/>
  <c r="M4" i="40"/>
  <c r="K4" i="40"/>
  <c r="H5" i="40"/>
  <c r="J5" i="40"/>
  <c r="H6" i="40"/>
  <c r="J6" i="40"/>
  <c r="H7" i="40"/>
  <c r="J7" i="40"/>
  <c r="H8" i="40"/>
  <c r="J8" i="40"/>
  <c r="H9" i="40"/>
  <c r="J9" i="40"/>
  <c r="H10" i="40"/>
  <c r="J10" i="40"/>
  <c r="H11" i="40"/>
  <c r="J11" i="40"/>
  <c r="H12" i="40"/>
  <c r="J12" i="40"/>
  <c r="H13" i="40"/>
  <c r="J13" i="40"/>
  <c r="H14" i="40"/>
  <c r="J14" i="40"/>
  <c r="H15" i="40"/>
  <c r="J15" i="40"/>
  <c r="H16" i="40"/>
  <c r="J16" i="40"/>
  <c r="H17" i="40"/>
  <c r="J17" i="40"/>
  <c r="J18" i="40"/>
  <c r="H19" i="40"/>
  <c r="J19" i="40"/>
  <c r="J4" i="40"/>
  <c r="H4" i="40"/>
  <c r="G5" i="40"/>
  <c r="E6" i="40"/>
  <c r="F6" i="40"/>
  <c r="G6" i="40"/>
  <c r="E7" i="40"/>
  <c r="G7" i="40"/>
  <c r="G8" i="40"/>
  <c r="E9" i="40"/>
  <c r="G9" i="40"/>
  <c r="E10" i="40"/>
  <c r="G10" i="40"/>
  <c r="E11" i="40"/>
  <c r="F11" i="40"/>
  <c r="G11" i="40"/>
  <c r="E12" i="40"/>
  <c r="G12" i="40"/>
  <c r="E13" i="40"/>
  <c r="G13" i="40"/>
  <c r="E14" i="40"/>
  <c r="F14" i="40"/>
  <c r="G14" i="40"/>
  <c r="E15" i="40"/>
  <c r="G15" i="40"/>
  <c r="E16" i="40"/>
  <c r="G16" i="40"/>
  <c r="E17" i="40"/>
  <c r="G17" i="40"/>
  <c r="G18" i="40"/>
  <c r="E19" i="40"/>
  <c r="G19" i="40"/>
  <c r="G4" i="40"/>
  <c r="F4" i="40"/>
  <c r="E4" i="40"/>
  <c r="AI5" i="39" l="1"/>
  <c r="AK5" i="39"/>
  <c r="AI6" i="39"/>
  <c r="AK6" i="39"/>
  <c r="AI7" i="39"/>
  <c r="AK7" i="39"/>
  <c r="AI8" i="39"/>
  <c r="AK8" i="39"/>
  <c r="AI9" i="39"/>
  <c r="AK9" i="39"/>
  <c r="AI10" i="39"/>
  <c r="AK10" i="39"/>
  <c r="AI11" i="39"/>
  <c r="AK11" i="39"/>
  <c r="AI12" i="39"/>
  <c r="AK12" i="39"/>
  <c r="AI13" i="39"/>
  <c r="AK13" i="39"/>
  <c r="AI14" i="39"/>
  <c r="AK14" i="39"/>
  <c r="AI15" i="39"/>
  <c r="AK15" i="39"/>
  <c r="AI16" i="39"/>
  <c r="AK16" i="39"/>
  <c r="AI17" i="39"/>
  <c r="AK17" i="39"/>
  <c r="AI18" i="39"/>
  <c r="AK18" i="39"/>
  <c r="AK19" i="39"/>
  <c r="AI20" i="39"/>
  <c r="AK20" i="39"/>
  <c r="AI21" i="39"/>
  <c r="AK21" i="39"/>
  <c r="AK4" i="39"/>
  <c r="AI4" i="39"/>
  <c r="AH5" i="39"/>
  <c r="AF6" i="39"/>
  <c r="AH6" i="39"/>
  <c r="AF7" i="39"/>
  <c r="AH7" i="39"/>
  <c r="AH8" i="39"/>
  <c r="AF9" i="39"/>
  <c r="AH9" i="39"/>
  <c r="AH10" i="39"/>
  <c r="AH11" i="39"/>
  <c r="AF12" i="39"/>
  <c r="AH12" i="39"/>
  <c r="AF13" i="39"/>
  <c r="AH13" i="39"/>
  <c r="AF14" i="39"/>
  <c r="AH14" i="39"/>
  <c r="AH15" i="39"/>
  <c r="AF16" i="39"/>
  <c r="AH16" i="39"/>
  <c r="AF17" i="39"/>
  <c r="AH17" i="39"/>
  <c r="AF18" i="39"/>
  <c r="AH18" i="39"/>
  <c r="AH19" i="39"/>
  <c r="AF20" i="39"/>
  <c r="AH20" i="39"/>
  <c r="AH21" i="39"/>
  <c r="AH4" i="39"/>
  <c r="AF4" i="39"/>
  <c r="AC5" i="39"/>
  <c r="AE5" i="39"/>
  <c r="AC6" i="39"/>
  <c r="AE6" i="39"/>
  <c r="AC7" i="39"/>
  <c r="AE7" i="39"/>
  <c r="AC8" i="39"/>
  <c r="AE8" i="39"/>
  <c r="AC9" i="39"/>
  <c r="AE9" i="39"/>
  <c r="AC10" i="39"/>
  <c r="AE10" i="39"/>
  <c r="AC11" i="39"/>
  <c r="AE11" i="39"/>
  <c r="AC12" i="39"/>
  <c r="AE12" i="39"/>
  <c r="AC13" i="39"/>
  <c r="AE13" i="39"/>
  <c r="AC14" i="39"/>
  <c r="AE14" i="39"/>
  <c r="AE15" i="39"/>
  <c r="AC16" i="39"/>
  <c r="AE16" i="39"/>
  <c r="AC17" i="39"/>
  <c r="AE17" i="39"/>
  <c r="AC18" i="39"/>
  <c r="AE18" i="39"/>
  <c r="AE19" i="39"/>
  <c r="AC20" i="39"/>
  <c r="AE20" i="39"/>
  <c r="AC21" i="39"/>
  <c r="AE21" i="39"/>
  <c r="AE4" i="39"/>
  <c r="AC4" i="39"/>
  <c r="Z5" i="39"/>
  <c r="AB5" i="39"/>
  <c r="Z6" i="39"/>
  <c r="AB6" i="39"/>
  <c r="Z7" i="39"/>
  <c r="AB7" i="39"/>
  <c r="Z8" i="39"/>
  <c r="AB8" i="39"/>
  <c r="Z9" i="39"/>
  <c r="AB9" i="39"/>
  <c r="Z10" i="39"/>
  <c r="AB10" i="39"/>
  <c r="Z11" i="39"/>
  <c r="AB11" i="39"/>
  <c r="Z12" i="39"/>
  <c r="AB12" i="39"/>
  <c r="Z13" i="39"/>
  <c r="AB13" i="39"/>
  <c r="Z14" i="39"/>
  <c r="AB14" i="39"/>
  <c r="Z15" i="39"/>
  <c r="AB15" i="39"/>
  <c r="Z16" i="39"/>
  <c r="AB16" i="39"/>
  <c r="Z17" i="39"/>
  <c r="AB17" i="39"/>
  <c r="Z18" i="39"/>
  <c r="AB18" i="39"/>
  <c r="AB19" i="39"/>
  <c r="Z20" i="39"/>
  <c r="AB20" i="39"/>
  <c r="Z21" i="39"/>
  <c r="AB21" i="39"/>
  <c r="AB4" i="39"/>
  <c r="Z4" i="39"/>
  <c r="W5" i="39"/>
  <c r="Y5" i="39"/>
  <c r="W6" i="39"/>
  <c r="Y6" i="39"/>
  <c r="W7" i="39"/>
  <c r="Y7" i="39"/>
  <c r="W8" i="39"/>
  <c r="Y8" i="39"/>
  <c r="W9" i="39"/>
  <c r="Y9" i="39"/>
  <c r="W10" i="39"/>
  <c r="Y10" i="39"/>
  <c r="W11" i="39"/>
  <c r="Y11" i="39"/>
  <c r="W12" i="39"/>
  <c r="Y12" i="39"/>
  <c r="W13" i="39"/>
  <c r="Y13" i="39"/>
  <c r="W14" i="39"/>
  <c r="Y14" i="39"/>
  <c r="W15" i="39"/>
  <c r="Y15" i="39"/>
  <c r="W16" i="39"/>
  <c r="Y16" i="39"/>
  <c r="W17" i="39"/>
  <c r="Y17" i="39"/>
  <c r="W18" i="39"/>
  <c r="Y18" i="39"/>
  <c r="Y19" i="39"/>
  <c r="W20" i="39"/>
  <c r="Y20" i="39"/>
  <c r="W21" i="39"/>
  <c r="Y21" i="39"/>
  <c r="Y4" i="39"/>
  <c r="W4" i="39"/>
  <c r="T5" i="39"/>
  <c r="V5" i="39"/>
  <c r="T6" i="39"/>
  <c r="V6" i="39"/>
  <c r="T7" i="39"/>
  <c r="V7" i="39"/>
  <c r="T8" i="39"/>
  <c r="V8" i="39"/>
  <c r="T9" i="39"/>
  <c r="V9" i="39"/>
  <c r="T10" i="39"/>
  <c r="V10" i="39"/>
  <c r="T11" i="39"/>
  <c r="V11" i="39"/>
  <c r="T12" i="39"/>
  <c r="V12" i="39"/>
  <c r="T13" i="39"/>
  <c r="V13" i="39"/>
  <c r="T14" i="39"/>
  <c r="V14" i="39"/>
  <c r="T15" i="39"/>
  <c r="V15" i="39"/>
  <c r="T16" i="39"/>
  <c r="V16" i="39"/>
  <c r="T17" i="39"/>
  <c r="V17" i="39"/>
  <c r="T18" i="39"/>
  <c r="V18" i="39"/>
  <c r="T19" i="39"/>
  <c r="V19" i="39"/>
  <c r="T20" i="39"/>
  <c r="V20" i="39"/>
  <c r="T21" i="39"/>
  <c r="V21" i="39"/>
  <c r="V4" i="39"/>
  <c r="T4" i="39"/>
  <c r="Q5" i="39"/>
  <c r="S5" i="39"/>
  <c r="Q6" i="39"/>
  <c r="S6" i="39"/>
  <c r="Q7" i="39"/>
  <c r="S7" i="39"/>
  <c r="Q8" i="39"/>
  <c r="S8" i="39"/>
  <c r="Q9" i="39"/>
  <c r="S9" i="39"/>
  <c r="Q10" i="39"/>
  <c r="S10" i="39"/>
  <c r="Q11" i="39"/>
  <c r="S11" i="39"/>
  <c r="Q12" i="39"/>
  <c r="S12" i="39"/>
  <c r="Q13" i="39"/>
  <c r="S13" i="39"/>
  <c r="Q14" i="39"/>
  <c r="S14" i="39"/>
  <c r="Q15" i="39"/>
  <c r="S15" i="39"/>
  <c r="Q16" i="39"/>
  <c r="S16" i="39"/>
  <c r="Q17" i="39"/>
  <c r="S17" i="39"/>
  <c r="Q18" i="39"/>
  <c r="S18" i="39"/>
  <c r="Q19" i="39"/>
  <c r="S19" i="39"/>
  <c r="Q20" i="39"/>
  <c r="S20" i="39"/>
  <c r="Q21" i="39"/>
  <c r="S21" i="39"/>
  <c r="S4" i="39"/>
  <c r="Q4" i="39"/>
  <c r="N5" i="39"/>
  <c r="P5" i="39"/>
  <c r="N6" i="39"/>
  <c r="P6" i="39"/>
  <c r="N7" i="39"/>
  <c r="P7" i="39"/>
  <c r="N8" i="39"/>
  <c r="P8" i="39"/>
  <c r="N9" i="39"/>
  <c r="P9" i="39"/>
  <c r="N10" i="39"/>
  <c r="P10" i="39"/>
  <c r="N11" i="39"/>
  <c r="P11" i="39"/>
  <c r="N12" i="39"/>
  <c r="P12" i="39"/>
  <c r="N13" i="39"/>
  <c r="P13" i="39"/>
  <c r="N14" i="39"/>
  <c r="P14" i="39"/>
  <c r="P15" i="39"/>
  <c r="N16" i="39"/>
  <c r="P16" i="39"/>
  <c r="N17" i="39"/>
  <c r="P17" i="39"/>
  <c r="N18" i="39"/>
  <c r="P18" i="39"/>
  <c r="P19" i="39"/>
  <c r="N20" i="39"/>
  <c r="P20" i="39"/>
  <c r="P4" i="39"/>
  <c r="N4" i="39"/>
  <c r="K5" i="39"/>
  <c r="M5" i="39"/>
  <c r="K6" i="39"/>
  <c r="M6" i="39"/>
  <c r="K7" i="39"/>
  <c r="M7" i="39"/>
  <c r="K8" i="39"/>
  <c r="M8" i="39"/>
  <c r="K9" i="39"/>
  <c r="M9" i="39"/>
  <c r="K10" i="39"/>
  <c r="M10" i="39"/>
  <c r="K11" i="39"/>
  <c r="M11" i="39"/>
  <c r="K12" i="39"/>
  <c r="M12" i="39"/>
  <c r="K13" i="39"/>
  <c r="M13" i="39"/>
  <c r="K14" i="39"/>
  <c r="M14" i="39"/>
  <c r="K15" i="39"/>
  <c r="M15" i="39"/>
  <c r="K16" i="39"/>
  <c r="M16" i="39"/>
  <c r="K17" i="39"/>
  <c r="M17" i="39"/>
  <c r="K18" i="39"/>
  <c r="M18" i="39"/>
  <c r="K19" i="39"/>
  <c r="M19" i="39"/>
  <c r="K20" i="39"/>
  <c r="M20" i="39"/>
  <c r="K21" i="39"/>
  <c r="M21" i="39"/>
  <c r="M4" i="39"/>
  <c r="K4" i="39"/>
  <c r="H5" i="39"/>
  <c r="J5" i="39"/>
  <c r="H6" i="39"/>
  <c r="J6" i="39"/>
  <c r="H7" i="39"/>
  <c r="J7" i="39"/>
  <c r="H8" i="39"/>
  <c r="J8" i="39"/>
  <c r="H9" i="39"/>
  <c r="J9" i="39"/>
  <c r="H10" i="39"/>
  <c r="J10" i="39"/>
  <c r="H11" i="39"/>
  <c r="J11" i="39"/>
  <c r="H12" i="39"/>
  <c r="J12" i="39"/>
  <c r="H13" i="39"/>
  <c r="J13" i="39"/>
  <c r="H14" i="39"/>
  <c r="J14" i="39"/>
  <c r="H15" i="39"/>
  <c r="J15" i="39"/>
  <c r="H16" i="39"/>
  <c r="J16" i="39"/>
  <c r="H17" i="39"/>
  <c r="J17" i="39"/>
  <c r="H18" i="39"/>
  <c r="J18" i="39"/>
  <c r="H19" i="39"/>
  <c r="J19" i="39"/>
  <c r="H20" i="39"/>
  <c r="J20" i="39"/>
  <c r="H21" i="39"/>
  <c r="J21" i="39"/>
  <c r="J4" i="39"/>
  <c r="H4" i="39"/>
  <c r="E5" i="39"/>
  <c r="F5" i="39"/>
  <c r="G5" i="39"/>
  <c r="E6" i="39"/>
  <c r="G6" i="39"/>
  <c r="E7" i="39"/>
  <c r="G7" i="39"/>
  <c r="E8" i="39"/>
  <c r="F8" i="39"/>
  <c r="G8" i="39"/>
  <c r="E9" i="39"/>
  <c r="G9" i="39"/>
  <c r="E10" i="39"/>
  <c r="F10" i="39"/>
  <c r="G10" i="39"/>
  <c r="E11" i="39"/>
  <c r="G11" i="39"/>
  <c r="E12" i="39"/>
  <c r="F12" i="39"/>
  <c r="G12" i="39"/>
  <c r="E13" i="39"/>
  <c r="G13" i="39"/>
  <c r="E14" i="39"/>
  <c r="G14" i="39"/>
  <c r="E15" i="39"/>
  <c r="F15" i="39"/>
  <c r="G15" i="39"/>
  <c r="E16" i="39"/>
  <c r="G16" i="39"/>
  <c r="E17" i="39"/>
  <c r="G17" i="39"/>
  <c r="E18" i="39"/>
  <c r="G18" i="39"/>
  <c r="E19" i="39"/>
  <c r="G19" i="39"/>
  <c r="E20" i="39"/>
  <c r="F20" i="39"/>
  <c r="G20" i="39"/>
  <c r="E21" i="39"/>
  <c r="G21" i="39"/>
  <c r="G4" i="39"/>
  <c r="E4" i="39"/>
  <c r="W5" i="38" l="1"/>
  <c r="Y5" i="38"/>
  <c r="W6" i="38"/>
  <c r="Y6" i="38"/>
  <c r="W7" i="38"/>
  <c r="Y7" i="38"/>
  <c r="W8" i="38"/>
  <c r="Y8" i="38"/>
  <c r="W9" i="38"/>
  <c r="Y9" i="38"/>
  <c r="W10" i="38"/>
  <c r="Y10" i="38"/>
  <c r="W11" i="38"/>
  <c r="Y11" i="38"/>
  <c r="W12" i="38"/>
  <c r="Y12" i="38"/>
  <c r="W13" i="38"/>
  <c r="Y13" i="38"/>
  <c r="W14" i="38"/>
  <c r="Y14" i="38"/>
  <c r="W15" i="38"/>
  <c r="Y15" i="38"/>
  <c r="W16" i="38"/>
  <c r="Y16" i="38"/>
  <c r="W17" i="38"/>
  <c r="Y17" i="38"/>
  <c r="W18" i="38"/>
  <c r="Y18" i="38"/>
  <c r="W19" i="38"/>
  <c r="Y19" i="38"/>
  <c r="W20" i="38"/>
  <c r="Y20" i="38"/>
  <c r="W21" i="38"/>
  <c r="Y21" i="38"/>
  <c r="Y4" i="38"/>
  <c r="W4" i="38"/>
  <c r="T5" i="38"/>
  <c r="V5" i="38"/>
  <c r="T6" i="38"/>
  <c r="V6" i="38"/>
  <c r="T7" i="38"/>
  <c r="V7" i="38"/>
  <c r="T8" i="38"/>
  <c r="V8" i="38"/>
  <c r="T9" i="38"/>
  <c r="V9" i="38"/>
  <c r="T10" i="38"/>
  <c r="V10" i="38"/>
  <c r="T11" i="38"/>
  <c r="V11" i="38"/>
  <c r="T12" i="38"/>
  <c r="V12" i="38"/>
  <c r="T13" i="38"/>
  <c r="V13" i="38"/>
  <c r="T14" i="38"/>
  <c r="V14" i="38"/>
  <c r="T15" i="38"/>
  <c r="V15" i="38"/>
  <c r="T16" i="38"/>
  <c r="V16" i="38"/>
  <c r="T17" i="38"/>
  <c r="V17" i="38"/>
  <c r="T18" i="38"/>
  <c r="V18" i="38"/>
  <c r="T19" i="38"/>
  <c r="V19" i="38"/>
  <c r="V20" i="38"/>
  <c r="T21" i="38"/>
  <c r="V21" i="38"/>
  <c r="V4" i="38"/>
  <c r="T4" i="38"/>
  <c r="Q5" i="38"/>
  <c r="S5" i="38"/>
  <c r="Q6" i="38"/>
  <c r="S6" i="38"/>
  <c r="Q7" i="38"/>
  <c r="S7" i="38"/>
  <c r="Q8" i="38"/>
  <c r="S8" i="38"/>
  <c r="Q9" i="38"/>
  <c r="S9" i="38"/>
  <c r="Q10" i="38"/>
  <c r="S10" i="38"/>
  <c r="Q11" i="38"/>
  <c r="S11" i="38"/>
  <c r="Q12" i="38"/>
  <c r="S12" i="38"/>
  <c r="Q13" i="38"/>
  <c r="S13" i="38"/>
  <c r="Q14" i="38"/>
  <c r="S14" i="38"/>
  <c r="Q15" i="38"/>
  <c r="S15" i="38"/>
  <c r="Q16" i="38"/>
  <c r="S16" i="38"/>
  <c r="Q17" i="38"/>
  <c r="S17" i="38"/>
  <c r="Q18" i="38"/>
  <c r="S18" i="38"/>
  <c r="Q19" i="38"/>
  <c r="S19" i="38"/>
  <c r="S20" i="38"/>
  <c r="Q21" i="38"/>
  <c r="S21" i="38"/>
  <c r="S4" i="38"/>
  <c r="Q4" i="38"/>
  <c r="N5" i="38"/>
  <c r="P5" i="38"/>
  <c r="N6" i="38"/>
  <c r="P6" i="38"/>
  <c r="N7" i="38"/>
  <c r="P7" i="38"/>
  <c r="N8" i="38"/>
  <c r="P8" i="38"/>
  <c r="N9" i="38"/>
  <c r="P9" i="38"/>
  <c r="N10" i="38"/>
  <c r="P10" i="38"/>
  <c r="N11" i="38"/>
  <c r="P11" i="38"/>
  <c r="N12" i="38"/>
  <c r="P12" i="38"/>
  <c r="N13" i="38"/>
  <c r="P13" i="38"/>
  <c r="N14" i="38"/>
  <c r="P14" i="38"/>
  <c r="N15" i="38"/>
  <c r="P15" i="38"/>
  <c r="N16" i="38"/>
  <c r="P16" i="38"/>
  <c r="N17" i="38"/>
  <c r="P17" i="38"/>
  <c r="N18" i="38"/>
  <c r="P18" i="38"/>
  <c r="N19" i="38"/>
  <c r="P19" i="38"/>
  <c r="P20" i="38"/>
  <c r="N21" i="38"/>
  <c r="P21" i="38"/>
  <c r="P4" i="38"/>
  <c r="N4" i="38"/>
  <c r="K5" i="38"/>
  <c r="M5" i="38"/>
  <c r="K6" i="38"/>
  <c r="M6" i="38"/>
  <c r="K7" i="38"/>
  <c r="M7" i="38"/>
  <c r="K8" i="38"/>
  <c r="M8" i="38"/>
  <c r="K9" i="38"/>
  <c r="M9" i="38"/>
  <c r="K10" i="38"/>
  <c r="M10" i="38"/>
  <c r="K11" i="38"/>
  <c r="M11" i="38"/>
  <c r="K12" i="38"/>
  <c r="M12" i="38"/>
  <c r="K13" i="38"/>
  <c r="M13" i="38"/>
  <c r="K14" i="38"/>
  <c r="M14" i="38"/>
  <c r="K15" i="38"/>
  <c r="M15" i="38"/>
  <c r="K16" i="38"/>
  <c r="M16" i="38"/>
  <c r="K17" i="38"/>
  <c r="L17" i="38"/>
  <c r="M17" i="38"/>
  <c r="K18" i="38"/>
  <c r="M18" i="38"/>
  <c r="K19" i="38"/>
  <c r="M19" i="38"/>
  <c r="M20" i="38"/>
  <c r="K21" i="38"/>
  <c r="M21" i="38"/>
  <c r="M4" i="38"/>
  <c r="K4" i="38"/>
  <c r="H5" i="38"/>
  <c r="J5" i="38"/>
  <c r="H6" i="38"/>
  <c r="J6" i="38"/>
  <c r="H7" i="38"/>
  <c r="J7" i="38"/>
  <c r="H8" i="38"/>
  <c r="J8" i="38"/>
  <c r="H9" i="38"/>
  <c r="J9" i="38"/>
  <c r="H10" i="38"/>
  <c r="J10" i="38"/>
  <c r="H11" i="38"/>
  <c r="J11" i="38"/>
  <c r="H12" i="38"/>
  <c r="J12" i="38"/>
  <c r="H13" i="38"/>
  <c r="J13" i="38"/>
  <c r="H14" i="38"/>
  <c r="J14" i="38"/>
  <c r="H15" i="38"/>
  <c r="J15" i="38"/>
  <c r="H16" i="38"/>
  <c r="J16" i="38"/>
  <c r="H17" i="38"/>
  <c r="J17" i="38"/>
  <c r="H18" i="38"/>
  <c r="J18" i="38"/>
  <c r="H19" i="38"/>
  <c r="J19" i="38"/>
  <c r="J20" i="38"/>
  <c r="H21" i="38"/>
  <c r="J21" i="38"/>
  <c r="J4" i="38"/>
  <c r="H4" i="38"/>
  <c r="E5" i="38" l="1"/>
  <c r="G5" i="38"/>
  <c r="E6" i="38"/>
  <c r="F6" i="38"/>
  <c r="G6" i="38"/>
  <c r="E7" i="38"/>
  <c r="G7" i="38"/>
  <c r="E8" i="38"/>
  <c r="G8" i="38"/>
  <c r="E9" i="38"/>
  <c r="G9" i="38"/>
  <c r="E10" i="38"/>
  <c r="G10" i="38"/>
  <c r="E11" i="38"/>
  <c r="F11" i="38"/>
  <c r="G11" i="38"/>
  <c r="E12" i="38"/>
  <c r="F12" i="38"/>
  <c r="G12" i="38"/>
  <c r="G13" i="38"/>
  <c r="E14" i="38"/>
  <c r="G14" i="38"/>
  <c r="E15" i="38"/>
  <c r="F15" i="38"/>
  <c r="G15" i="38"/>
  <c r="E16" i="38"/>
  <c r="F16" i="38"/>
  <c r="G16" i="38"/>
  <c r="E17" i="38"/>
  <c r="F17" i="38"/>
  <c r="G17" i="38"/>
  <c r="E18" i="38"/>
  <c r="G18" i="38"/>
  <c r="E19" i="38"/>
  <c r="F19" i="38"/>
  <c r="G19" i="38"/>
  <c r="G20" i="38"/>
  <c r="E21" i="38"/>
  <c r="G21" i="38"/>
  <c r="G4" i="38"/>
  <c r="F4" i="38"/>
  <c r="E4" i="38"/>
  <c r="AI5" i="37" l="1"/>
  <c r="AK5" i="37"/>
  <c r="AI6" i="37"/>
  <c r="AK6" i="37"/>
  <c r="AI7" i="37"/>
  <c r="AK7" i="37"/>
  <c r="AK8" i="37"/>
  <c r="AI9" i="37"/>
  <c r="AK9" i="37"/>
  <c r="AI10" i="37"/>
  <c r="AK10" i="37"/>
  <c r="AI11" i="37"/>
  <c r="AK11" i="37"/>
  <c r="AI12" i="37"/>
  <c r="AK12" i="37"/>
  <c r="AI13" i="37"/>
  <c r="AK13" i="37"/>
  <c r="AI14" i="37"/>
  <c r="AK14" i="37"/>
  <c r="AI15" i="37"/>
  <c r="AK15" i="37"/>
  <c r="AI16" i="37"/>
  <c r="AK16" i="37"/>
  <c r="AK17" i="37"/>
  <c r="AI18" i="37"/>
  <c r="AK18" i="37"/>
  <c r="AI19" i="37"/>
  <c r="AK19" i="37"/>
  <c r="AI20" i="37"/>
  <c r="AK20" i="37"/>
  <c r="AI21" i="37"/>
  <c r="AK21" i="37"/>
  <c r="AI22" i="37"/>
  <c r="AK22" i="37"/>
  <c r="AI23" i="37"/>
  <c r="AK23" i="37"/>
  <c r="AI24" i="37"/>
  <c r="AK24" i="37"/>
  <c r="AK25" i="37"/>
  <c r="AI26" i="37"/>
  <c r="AK26" i="37"/>
  <c r="AI27" i="37"/>
  <c r="AK27" i="37"/>
  <c r="AK28" i="37"/>
  <c r="AI29" i="37"/>
  <c r="AK29" i="37"/>
  <c r="AI30" i="37"/>
  <c r="AK30" i="37"/>
  <c r="AI31" i="37"/>
  <c r="AK31" i="37"/>
  <c r="AI32" i="37"/>
  <c r="AK32" i="37"/>
  <c r="AI33" i="37"/>
  <c r="AK33" i="37"/>
  <c r="AI34" i="37"/>
  <c r="AK34" i="37"/>
  <c r="AK4" i="37"/>
  <c r="AI4" i="37"/>
  <c r="AH5" i="37"/>
  <c r="AH6" i="37"/>
  <c r="AF7" i="37"/>
  <c r="AH7" i="37"/>
  <c r="AH8" i="37"/>
  <c r="AF9" i="37"/>
  <c r="AH9" i="37"/>
  <c r="AF10" i="37"/>
  <c r="AH10" i="37"/>
  <c r="AH11" i="37"/>
  <c r="AH12" i="37"/>
  <c r="AF13" i="37"/>
  <c r="AH13" i="37"/>
  <c r="AF14" i="37"/>
  <c r="AH14" i="37"/>
  <c r="AF15" i="37"/>
  <c r="AH15" i="37"/>
  <c r="AF16" i="37"/>
  <c r="AH16" i="37"/>
  <c r="AH17" i="37"/>
  <c r="AH18" i="37"/>
  <c r="AH19" i="37"/>
  <c r="AF20" i="37"/>
  <c r="AH20" i="37"/>
  <c r="AF21" i="37"/>
  <c r="AH21" i="37"/>
  <c r="AF22" i="37"/>
  <c r="AH22" i="37"/>
  <c r="AF23" i="37"/>
  <c r="AH23" i="37"/>
  <c r="AH24" i="37"/>
  <c r="AH25" i="37"/>
  <c r="AF26" i="37"/>
  <c r="AH26" i="37"/>
  <c r="AF27" i="37"/>
  <c r="AH27" i="37"/>
  <c r="AH28" i="37"/>
  <c r="AF29" i="37"/>
  <c r="AH29" i="37"/>
  <c r="AF30" i="37"/>
  <c r="AH30" i="37"/>
  <c r="AF31" i="37"/>
  <c r="AH31" i="37"/>
  <c r="AF32" i="37"/>
  <c r="AH32" i="37"/>
  <c r="AH33" i="37"/>
  <c r="AF34" i="37"/>
  <c r="AH34" i="37"/>
  <c r="AH4" i="37"/>
  <c r="AF4" i="37"/>
  <c r="AC5" i="37"/>
  <c r="AE5" i="37"/>
  <c r="AC6" i="37"/>
  <c r="AE6" i="37"/>
  <c r="AC7" i="37"/>
  <c r="AE7" i="37"/>
  <c r="AE8" i="37"/>
  <c r="AC9" i="37"/>
  <c r="AE9" i="37"/>
  <c r="AC10" i="37"/>
  <c r="AE10" i="37"/>
  <c r="AE11" i="37"/>
  <c r="AE12" i="37"/>
  <c r="AC13" i="37"/>
  <c r="AE13" i="37"/>
  <c r="AC14" i="37"/>
  <c r="AE14" i="37"/>
  <c r="AC15" i="37"/>
  <c r="AE15" i="37"/>
  <c r="AC16" i="37"/>
  <c r="AE16" i="37"/>
  <c r="AE17" i="37"/>
  <c r="AC18" i="37"/>
  <c r="AE18" i="37"/>
  <c r="AC19" i="37"/>
  <c r="AE19" i="37"/>
  <c r="AC20" i="37"/>
  <c r="AE20" i="37"/>
  <c r="AC21" i="37"/>
  <c r="AE21" i="37"/>
  <c r="AE22" i="37"/>
  <c r="AC23" i="37"/>
  <c r="AE23" i="37"/>
  <c r="AC24" i="37"/>
  <c r="AE24" i="37"/>
  <c r="AC25" i="37"/>
  <c r="AE25" i="37"/>
  <c r="AC26" i="37"/>
  <c r="AE26" i="37"/>
  <c r="AC27" i="37"/>
  <c r="AE27" i="37"/>
  <c r="AE28" i="37"/>
  <c r="AC29" i="37"/>
  <c r="AE29" i="37"/>
  <c r="AC30" i="37"/>
  <c r="AE30" i="37"/>
  <c r="AC31" i="37"/>
  <c r="AE31" i="37"/>
  <c r="AC32" i="37"/>
  <c r="AE32" i="37"/>
  <c r="AC33" i="37"/>
  <c r="AE33" i="37"/>
  <c r="AC34" i="37"/>
  <c r="AE34" i="37"/>
  <c r="AE4" i="37"/>
  <c r="AC4" i="37"/>
  <c r="Z5" i="37"/>
  <c r="AB5" i="37"/>
  <c r="Z6" i="37"/>
  <c r="AB6" i="37"/>
  <c r="Z7" i="37"/>
  <c r="AB7" i="37"/>
  <c r="AB8" i="37"/>
  <c r="Z9" i="37"/>
  <c r="AB9" i="37"/>
  <c r="Z10" i="37"/>
  <c r="AB10" i="37"/>
  <c r="Z11" i="37"/>
  <c r="AB11" i="37"/>
  <c r="Z12" i="37"/>
  <c r="AB12" i="37"/>
  <c r="Z13" i="37"/>
  <c r="AB13" i="37"/>
  <c r="Z14" i="37"/>
  <c r="AB14" i="37"/>
  <c r="Z15" i="37"/>
  <c r="AB15" i="37"/>
  <c r="Z16" i="37"/>
  <c r="AB16" i="37"/>
  <c r="Z17" i="37"/>
  <c r="AB17" i="37"/>
  <c r="Z18" i="37"/>
  <c r="AB18" i="37"/>
  <c r="Z19" i="37"/>
  <c r="AB19" i="37"/>
  <c r="Z20" i="37"/>
  <c r="AB20" i="37"/>
  <c r="Z21" i="37"/>
  <c r="AB21" i="37"/>
  <c r="Z22" i="37"/>
  <c r="AB22" i="37"/>
  <c r="Z23" i="37"/>
  <c r="AB23" i="37"/>
  <c r="Z24" i="37"/>
  <c r="AB24" i="37"/>
  <c r="Z25" i="37"/>
  <c r="AB25" i="37"/>
  <c r="Z26" i="37"/>
  <c r="AB26" i="37"/>
  <c r="Z27" i="37"/>
  <c r="AB27" i="37"/>
  <c r="Z28" i="37"/>
  <c r="AB28" i="37"/>
  <c r="Z29" i="37"/>
  <c r="AB29" i="37"/>
  <c r="Z30" i="37"/>
  <c r="AB30" i="37"/>
  <c r="Z31" i="37"/>
  <c r="AB31" i="37"/>
  <c r="Z32" i="37"/>
  <c r="AB32" i="37"/>
  <c r="Z33" i="37"/>
  <c r="AB33" i="37"/>
  <c r="Z34" i="37"/>
  <c r="AB34" i="37"/>
  <c r="AB4" i="37"/>
  <c r="Z4" i="37"/>
  <c r="W5" i="37"/>
  <c r="Y5" i="37"/>
  <c r="W6" i="37"/>
  <c r="Y6" i="37"/>
  <c r="W7" i="37"/>
  <c r="Y7" i="37"/>
  <c r="Y8" i="37"/>
  <c r="W9" i="37"/>
  <c r="Y9" i="37"/>
  <c r="W10" i="37"/>
  <c r="Y10" i="37"/>
  <c r="W11" i="37"/>
  <c r="Y11" i="37"/>
  <c r="W12" i="37"/>
  <c r="Y12" i="37"/>
  <c r="W13" i="37"/>
  <c r="Y13" i="37"/>
  <c r="W14" i="37"/>
  <c r="Y14" i="37"/>
  <c r="W15" i="37"/>
  <c r="Y15" i="37"/>
  <c r="W16" i="37"/>
  <c r="Y16" i="37"/>
  <c r="Y17" i="37"/>
  <c r="W18" i="37"/>
  <c r="Y18" i="37"/>
  <c r="Y19" i="37"/>
  <c r="W20" i="37"/>
  <c r="Y20" i="37"/>
  <c r="W21" i="37"/>
  <c r="Y21" i="37"/>
  <c r="W22" i="37"/>
  <c r="Y22" i="37"/>
  <c r="W23" i="37"/>
  <c r="Y23" i="37"/>
  <c r="W24" i="37"/>
  <c r="Y24" i="37"/>
  <c r="Y25" i="37"/>
  <c r="W26" i="37"/>
  <c r="Y26" i="37"/>
  <c r="W27" i="37"/>
  <c r="Y27" i="37"/>
  <c r="Y28" i="37"/>
  <c r="W29" i="37"/>
  <c r="Y29" i="37"/>
  <c r="W30" i="37"/>
  <c r="Y30" i="37"/>
  <c r="W31" i="37"/>
  <c r="Y31" i="37"/>
  <c r="W32" i="37"/>
  <c r="Y32" i="37"/>
  <c r="W33" i="37"/>
  <c r="Y33" i="37"/>
  <c r="W34" i="37"/>
  <c r="Y34" i="37"/>
  <c r="Y4" i="37"/>
  <c r="W4" i="37"/>
  <c r="T5" i="37"/>
  <c r="V5" i="37"/>
  <c r="T6" i="37"/>
  <c r="V6" i="37"/>
  <c r="T7" i="37"/>
  <c r="V7" i="37"/>
  <c r="T8" i="37"/>
  <c r="V8" i="37"/>
  <c r="T9" i="37"/>
  <c r="V9" i="37"/>
  <c r="T10" i="37"/>
  <c r="V10" i="37"/>
  <c r="T11" i="37"/>
  <c r="V11" i="37"/>
  <c r="T12" i="37"/>
  <c r="V12" i="37"/>
  <c r="T13" i="37"/>
  <c r="V13" i="37"/>
  <c r="T14" i="37"/>
  <c r="V14" i="37"/>
  <c r="T15" i="37"/>
  <c r="V15" i="37"/>
  <c r="T16" i="37"/>
  <c r="V16" i="37"/>
  <c r="T17" i="37"/>
  <c r="V17" i="37"/>
  <c r="T18" i="37"/>
  <c r="V18" i="37"/>
  <c r="T19" i="37"/>
  <c r="V19" i="37"/>
  <c r="T20" i="37"/>
  <c r="V20" i="37"/>
  <c r="T21" i="37"/>
  <c r="V21" i="37"/>
  <c r="T22" i="37"/>
  <c r="V22" i="37"/>
  <c r="T23" i="37"/>
  <c r="V23" i="37"/>
  <c r="T24" i="37"/>
  <c r="V24" i="37"/>
  <c r="T25" i="37"/>
  <c r="V25" i="37"/>
  <c r="T26" i="37"/>
  <c r="V26" i="37"/>
  <c r="T27" i="37"/>
  <c r="V27" i="37"/>
  <c r="V28" i="37"/>
  <c r="T29" i="37"/>
  <c r="V29" i="37"/>
  <c r="T30" i="37"/>
  <c r="V30" i="37"/>
  <c r="T31" i="37"/>
  <c r="V31" i="37"/>
  <c r="T32" i="37"/>
  <c r="V32" i="37"/>
  <c r="T33" i="37"/>
  <c r="V33" i="37"/>
  <c r="T34" i="37"/>
  <c r="V34" i="37"/>
  <c r="V4" i="37"/>
  <c r="T4" i="37"/>
  <c r="Q5" i="37"/>
  <c r="S5" i="37"/>
  <c r="Q6" i="37"/>
  <c r="S6" i="37"/>
  <c r="Q7" i="37"/>
  <c r="S7" i="37"/>
  <c r="Q8" i="37"/>
  <c r="S8" i="37"/>
  <c r="Q9" i="37"/>
  <c r="S9" i="37"/>
  <c r="Q10" i="37"/>
  <c r="S10" i="37"/>
  <c r="Q11" i="37"/>
  <c r="S11" i="37"/>
  <c r="Q12" i="37"/>
  <c r="S12" i="37"/>
  <c r="Q13" i="37"/>
  <c r="S13" i="37"/>
  <c r="Q14" i="37"/>
  <c r="S14" i="37"/>
  <c r="Q15" i="37"/>
  <c r="S15" i="37"/>
  <c r="Q16" i="37"/>
  <c r="S16" i="37"/>
  <c r="Q17" i="37"/>
  <c r="S17" i="37"/>
  <c r="Q18" i="37"/>
  <c r="S18" i="37"/>
  <c r="Q19" i="37"/>
  <c r="S19" i="37"/>
  <c r="Q20" i="37"/>
  <c r="S20" i="37"/>
  <c r="Q21" i="37"/>
  <c r="S21" i="37"/>
  <c r="Q22" i="37"/>
  <c r="S22" i="37"/>
  <c r="Q23" i="37"/>
  <c r="S23" i="37"/>
  <c r="Q24" i="37"/>
  <c r="S24" i="37"/>
  <c r="Q25" i="37"/>
  <c r="S25" i="37"/>
  <c r="Q26" i="37"/>
  <c r="S26" i="37"/>
  <c r="Q27" i="37"/>
  <c r="S27" i="37"/>
  <c r="S28" i="37"/>
  <c r="Q29" i="37"/>
  <c r="S29" i="37"/>
  <c r="Q30" i="37"/>
  <c r="S30" i="37"/>
  <c r="Q31" i="37"/>
  <c r="S31" i="37"/>
  <c r="Q32" i="37"/>
  <c r="S32" i="37"/>
  <c r="Q33" i="37"/>
  <c r="S33" i="37"/>
  <c r="Q34" i="37"/>
  <c r="S34" i="37"/>
  <c r="S4" i="37"/>
  <c r="Q4" i="37"/>
  <c r="N5" i="37"/>
  <c r="P5" i="37"/>
  <c r="N6" i="37"/>
  <c r="P6" i="37"/>
  <c r="N7" i="37"/>
  <c r="P7" i="37"/>
  <c r="P8" i="37"/>
  <c r="N9" i="37"/>
  <c r="P9" i="37"/>
  <c r="N10" i="37"/>
  <c r="P10" i="37"/>
  <c r="N11" i="37"/>
  <c r="P11" i="37"/>
  <c r="N12" i="37"/>
  <c r="P12" i="37"/>
  <c r="N13" i="37"/>
  <c r="P13" i="37"/>
  <c r="N14" i="37"/>
  <c r="P14" i="37"/>
  <c r="N15" i="37"/>
  <c r="P15" i="37"/>
  <c r="N16" i="37"/>
  <c r="P16" i="37"/>
  <c r="N17" i="37"/>
  <c r="P17" i="37"/>
  <c r="N18" i="37"/>
  <c r="P18" i="37"/>
  <c r="N19" i="37"/>
  <c r="P19" i="37"/>
  <c r="N20" i="37"/>
  <c r="P20" i="37"/>
  <c r="N21" i="37"/>
  <c r="P21" i="37"/>
  <c r="N22" i="37"/>
  <c r="P22" i="37"/>
  <c r="N23" i="37"/>
  <c r="P23" i="37"/>
  <c r="N24" i="37"/>
  <c r="P24" i="37"/>
  <c r="N25" i="37"/>
  <c r="P25" i="37"/>
  <c r="N26" i="37"/>
  <c r="P26" i="37"/>
  <c r="N27" i="37"/>
  <c r="P27" i="37"/>
  <c r="P28" i="37"/>
  <c r="N29" i="37"/>
  <c r="P29" i="37"/>
  <c r="N30" i="37"/>
  <c r="P30" i="37"/>
  <c r="N31" i="37"/>
  <c r="P31" i="37"/>
  <c r="N32" i="37"/>
  <c r="P32" i="37"/>
  <c r="N33" i="37"/>
  <c r="P33" i="37"/>
  <c r="N34" i="37"/>
  <c r="P34" i="37"/>
  <c r="P4" i="37"/>
  <c r="N4" i="37"/>
  <c r="K5" i="37"/>
  <c r="M5" i="37"/>
  <c r="K6" i="37"/>
  <c r="M6" i="37"/>
  <c r="K7" i="37"/>
  <c r="M7" i="37"/>
  <c r="K8" i="37"/>
  <c r="M8" i="37"/>
  <c r="K9" i="37"/>
  <c r="M9" i="37"/>
  <c r="K10" i="37"/>
  <c r="M10" i="37"/>
  <c r="K11" i="37"/>
  <c r="M11" i="37"/>
  <c r="K12" i="37"/>
  <c r="M12" i="37"/>
  <c r="K13" i="37"/>
  <c r="M13" i="37"/>
  <c r="K14" i="37"/>
  <c r="M14" i="37"/>
  <c r="K15" i="37"/>
  <c r="M15" i="37"/>
  <c r="K16" i="37"/>
  <c r="M16" i="37"/>
  <c r="K17" i="37"/>
  <c r="M17" i="37"/>
  <c r="K18" i="37"/>
  <c r="M18" i="37"/>
  <c r="K19" i="37"/>
  <c r="M19" i="37"/>
  <c r="K20" i="37"/>
  <c r="M20" i="37"/>
  <c r="K21" i="37"/>
  <c r="M21" i="37"/>
  <c r="K22" i="37"/>
  <c r="M22" i="37"/>
  <c r="K23" i="37"/>
  <c r="M23" i="37"/>
  <c r="K24" i="37"/>
  <c r="M24" i="37"/>
  <c r="K25" i="37"/>
  <c r="M25" i="37"/>
  <c r="K26" i="37"/>
  <c r="M26" i="37"/>
  <c r="K27" i="37"/>
  <c r="M27" i="37"/>
  <c r="M28" i="37"/>
  <c r="K29" i="37"/>
  <c r="M29" i="37"/>
  <c r="K30" i="37"/>
  <c r="M30" i="37"/>
  <c r="K31" i="37"/>
  <c r="M31" i="37"/>
  <c r="K32" i="37"/>
  <c r="M32" i="37"/>
  <c r="K33" i="37"/>
  <c r="M33" i="37"/>
  <c r="K34" i="37"/>
  <c r="M34" i="37"/>
  <c r="M4" i="37"/>
  <c r="K4" i="37"/>
  <c r="H5" i="37"/>
  <c r="J5" i="37"/>
  <c r="H6" i="37"/>
  <c r="J6" i="37"/>
  <c r="H7" i="37"/>
  <c r="J7" i="37"/>
  <c r="H8" i="37"/>
  <c r="J8" i="37"/>
  <c r="H9" i="37"/>
  <c r="J9" i="37"/>
  <c r="H10" i="37"/>
  <c r="J10" i="37"/>
  <c r="H11" i="37"/>
  <c r="J11" i="37"/>
  <c r="H12" i="37"/>
  <c r="J12" i="37"/>
  <c r="H13" i="37"/>
  <c r="J13" i="37"/>
  <c r="H14" i="37"/>
  <c r="J14" i="37"/>
  <c r="H15" i="37"/>
  <c r="J15" i="37"/>
  <c r="H16" i="37"/>
  <c r="J16" i="37"/>
  <c r="H17" i="37"/>
  <c r="J17" i="37"/>
  <c r="H18" i="37"/>
  <c r="J18" i="37"/>
  <c r="H19" i="37"/>
  <c r="J19" i="37"/>
  <c r="H20" i="37"/>
  <c r="J20" i="37"/>
  <c r="H21" i="37"/>
  <c r="J21" i="37"/>
  <c r="H22" i="37"/>
  <c r="J22" i="37"/>
  <c r="H23" i="37"/>
  <c r="J23" i="37"/>
  <c r="H24" i="37"/>
  <c r="J24" i="37"/>
  <c r="H25" i="37"/>
  <c r="J25" i="37"/>
  <c r="H26" i="37"/>
  <c r="J26" i="37"/>
  <c r="H27" i="37"/>
  <c r="J27" i="37"/>
  <c r="J28" i="37"/>
  <c r="H29" i="37"/>
  <c r="J29" i="37"/>
  <c r="H30" i="37"/>
  <c r="J30" i="37"/>
  <c r="H31" i="37"/>
  <c r="J31" i="37"/>
  <c r="H32" i="37"/>
  <c r="J32" i="37"/>
  <c r="H33" i="37"/>
  <c r="J33" i="37"/>
  <c r="H34" i="37"/>
  <c r="J34" i="37"/>
  <c r="J4" i="37"/>
  <c r="H4" i="37"/>
  <c r="E5" i="37"/>
  <c r="G5" i="37"/>
  <c r="E6" i="37"/>
  <c r="G6" i="37"/>
  <c r="E7" i="37"/>
  <c r="G7" i="37"/>
  <c r="G8" i="37"/>
  <c r="E9" i="37"/>
  <c r="F9" i="37"/>
  <c r="G9" i="37"/>
  <c r="E10" i="37"/>
  <c r="G10" i="37"/>
  <c r="E11" i="37"/>
  <c r="G11" i="37"/>
  <c r="E12" i="37"/>
  <c r="G12" i="37"/>
  <c r="E13" i="37"/>
  <c r="G13" i="37"/>
  <c r="E14" i="37"/>
  <c r="G14" i="37"/>
  <c r="E15" i="37"/>
  <c r="F15" i="37"/>
  <c r="G15" i="37"/>
  <c r="E16" i="37"/>
  <c r="F16" i="37"/>
  <c r="G16" i="37"/>
  <c r="E17" i="37"/>
  <c r="G17" i="37"/>
  <c r="E18" i="37"/>
  <c r="G18" i="37"/>
  <c r="E19" i="37"/>
  <c r="G19" i="37"/>
  <c r="E20" i="37"/>
  <c r="G20" i="37"/>
  <c r="E21" i="37"/>
  <c r="G21" i="37"/>
  <c r="E22" i="37"/>
  <c r="G22" i="37"/>
  <c r="E23" i="37"/>
  <c r="G23" i="37"/>
  <c r="E24" i="37"/>
  <c r="G24" i="37"/>
  <c r="E25" i="37"/>
  <c r="G25" i="37"/>
  <c r="G26" i="37"/>
  <c r="E27" i="37"/>
  <c r="G27" i="37"/>
  <c r="G28" i="37"/>
  <c r="E29" i="37"/>
  <c r="G29" i="37"/>
  <c r="E30" i="37"/>
  <c r="G30" i="37"/>
  <c r="E31" i="37"/>
  <c r="G31" i="37"/>
  <c r="E32" i="37"/>
  <c r="F32" i="37"/>
  <c r="G32" i="37"/>
  <c r="E33" i="37"/>
  <c r="G33" i="37"/>
  <c r="E34" i="37"/>
  <c r="G4" i="37"/>
  <c r="F4" i="37"/>
  <c r="E4" i="37"/>
  <c r="AI5" i="4" l="1"/>
  <c r="AK5" i="4"/>
  <c r="AI6" i="4"/>
  <c r="AK6" i="4"/>
  <c r="AI7" i="4"/>
  <c r="AK7" i="4"/>
  <c r="AI8" i="4"/>
  <c r="AK8" i="4"/>
  <c r="AI9" i="4"/>
  <c r="AK9" i="4"/>
  <c r="AK10" i="4"/>
  <c r="AI11" i="4"/>
  <c r="AK11" i="4"/>
  <c r="AI12" i="4"/>
  <c r="AK12" i="4"/>
  <c r="AI13" i="4"/>
  <c r="AK13" i="4"/>
  <c r="AK4" i="4"/>
  <c r="AI4" i="4"/>
  <c r="AF5" i="4" l="1"/>
  <c r="AH5" i="4"/>
  <c r="AF6" i="4"/>
  <c r="AH6" i="4"/>
  <c r="AF7" i="4"/>
  <c r="AH7" i="4"/>
  <c r="AF8" i="4"/>
  <c r="AH8" i="4"/>
  <c r="AF9" i="4"/>
  <c r="AH9" i="4"/>
  <c r="AH10" i="4"/>
  <c r="AF11" i="4"/>
  <c r="AH11" i="4"/>
  <c r="AF12" i="4"/>
  <c r="AH12" i="4"/>
  <c r="AF13" i="4"/>
  <c r="AH13" i="4"/>
  <c r="AH4" i="4"/>
  <c r="AF4" i="4"/>
  <c r="AC5" i="4"/>
  <c r="AE5" i="4"/>
  <c r="AC6" i="4"/>
  <c r="AE6" i="4"/>
  <c r="AC7" i="4"/>
  <c r="AE7" i="4"/>
  <c r="AC8" i="4"/>
  <c r="AE8" i="4"/>
  <c r="AC9" i="4"/>
  <c r="AE9" i="4"/>
  <c r="AE10" i="4"/>
  <c r="AC11" i="4"/>
  <c r="AE11" i="4"/>
  <c r="AC12" i="4"/>
  <c r="AE12" i="4"/>
  <c r="AC13" i="4"/>
  <c r="AE13" i="4"/>
  <c r="AE4" i="4"/>
  <c r="AC4" i="4"/>
  <c r="Z5" i="4"/>
  <c r="AB5" i="4"/>
  <c r="Z6" i="4"/>
  <c r="AB6" i="4"/>
  <c r="Z7" i="4"/>
  <c r="AB7" i="4"/>
  <c r="Z8" i="4"/>
  <c r="AB8" i="4"/>
  <c r="Z9" i="4"/>
  <c r="AB9" i="4"/>
  <c r="Z10" i="4"/>
  <c r="AB10" i="4"/>
  <c r="Z11" i="4"/>
  <c r="AB11" i="4"/>
  <c r="Z12" i="4"/>
  <c r="AB12" i="4"/>
  <c r="Z13" i="4"/>
  <c r="AB13" i="4"/>
  <c r="AB4" i="4"/>
  <c r="Z4" i="4"/>
  <c r="W5" i="4"/>
  <c r="Y5" i="4"/>
  <c r="W6" i="4"/>
  <c r="Y6" i="4"/>
  <c r="W7" i="4"/>
  <c r="Y7" i="4"/>
  <c r="W8" i="4"/>
  <c r="Y8" i="4"/>
  <c r="W9" i="4"/>
  <c r="Y9" i="4"/>
  <c r="Y10" i="4"/>
  <c r="W11" i="4"/>
  <c r="Y11" i="4"/>
  <c r="W12" i="4"/>
  <c r="Y12" i="4"/>
  <c r="W13" i="4"/>
  <c r="Y13" i="4"/>
  <c r="Y4" i="4"/>
  <c r="W4" i="4"/>
  <c r="T5" i="4"/>
  <c r="V5" i="4"/>
  <c r="T6" i="4"/>
  <c r="V6" i="4"/>
  <c r="T7" i="4"/>
  <c r="V7" i="4"/>
  <c r="T8" i="4"/>
  <c r="V8" i="4"/>
  <c r="T9" i="4"/>
  <c r="V9" i="4"/>
  <c r="T10" i="4"/>
  <c r="V10" i="4"/>
  <c r="T11" i="4"/>
  <c r="V11" i="4"/>
  <c r="T12" i="4"/>
  <c r="V12" i="4"/>
  <c r="T13" i="4"/>
  <c r="V13" i="4"/>
  <c r="V4" i="4"/>
  <c r="T4" i="4"/>
  <c r="Q5" i="4"/>
  <c r="S5" i="4"/>
  <c r="Q6" i="4"/>
  <c r="S6" i="4"/>
  <c r="Q7" i="4"/>
  <c r="S7" i="4"/>
  <c r="Q8" i="4"/>
  <c r="S8" i="4"/>
  <c r="Q9" i="4"/>
  <c r="S9" i="4"/>
  <c r="Q10" i="4"/>
  <c r="S10" i="4"/>
  <c r="Q11" i="4"/>
  <c r="S11" i="4"/>
  <c r="Q12" i="4"/>
  <c r="S12" i="4"/>
  <c r="Q13" i="4"/>
  <c r="S13" i="4"/>
  <c r="S4" i="4"/>
  <c r="Q4" i="4"/>
  <c r="N5" i="4"/>
  <c r="P5" i="4"/>
  <c r="N6" i="4"/>
  <c r="P6" i="4"/>
  <c r="N7" i="4"/>
  <c r="P7" i="4"/>
  <c r="N8" i="4"/>
  <c r="P8" i="4"/>
  <c r="N9" i="4"/>
  <c r="P9" i="4"/>
  <c r="P10" i="4"/>
  <c r="N11" i="4"/>
  <c r="P11" i="4"/>
  <c r="N12" i="4"/>
  <c r="P12" i="4"/>
  <c r="N13" i="4"/>
  <c r="P13" i="4"/>
  <c r="P4" i="4"/>
  <c r="N4" i="4"/>
  <c r="K5" i="4"/>
  <c r="M5" i="4"/>
  <c r="K6" i="4"/>
  <c r="M6" i="4"/>
  <c r="K7" i="4"/>
  <c r="M7" i="4"/>
  <c r="K8" i="4"/>
  <c r="M8" i="4"/>
  <c r="K9" i="4"/>
  <c r="M9" i="4"/>
  <c r="K10" i="4"/>
  <c r="M10" i="4"/>
  <c r="K11" i="4"/>
  <c r="M11" i="4"/>
  <c r="K12" i="4"/>
  <c r="M12" i="4"/>
  <c r="K13" i="4"/>
  <c r="M13" i="4"/>
  <c r="M4" i="4"/>
  <c r="K4" i="4"/>
  <c r="H5" i="4"/>
  <c r="J5" i="4"/>
  <c r="H6" i="4"/>
  <c r="J6" i="4"/>
  <c r="H7" i="4"/>
  <c r="J7" i="4"/>
  <c r="H8" i="4"/>
  <c r="J8" i="4"/>
  <c r="H9" i="4"/>
  <c r="J9" i="4"/>
  <c r="H10" i="4"/>
  <c r="J10" i="4"/>
  <c r="H11" i="4"/>
  <c r="J11" i="4"/>
  <c r="H12" i="4"/>
  <c r="J12" i="4"/>
  <c r="H13" i="4"/>
  <c r="J13" i="4"/>
  <c r="J4" i="4"/>
  <c r="H4" i="4"/>
  <c r="E5" i="4"/>
  <c r="G5" i="4"/>
  <c r="E6" i="4"/>
  <c r="G6" i="4"/>
  <c r="E7" i="4"/>
  <c r="G7" i="4"/>
  <c r="E8" i="4"/>
  <c r="G8" i="4"/>
  <c r="E9" i="4"/>
  <c r="F9" i="4"/>
  <c r="G9" i="4"/>
  <c r="G10" i="4"/>
  <c r="E11" i="4"/>
  <c r="G11" i="4"/>
  <c r="E12" i="4"/>
  <c r="G12" i="4"/>
  <c r="E13" i="4"/>
  <c r="G13" i="4"/>
  <c r="G4" i="4"/>
  <c r="E4" i="4"/>
  <c r="M57" i="49" l="1"/>
  <c r="M55" i="49"/>
  <c r="M52" i="49"/>
  <c r="M51" i="49"/>
  <c r="M50" i="49"/>
  <c r="M49" i="49"/>
  <c r="M47" i="49"/>
  <c r="M44" i="49"/>
  <c r="M43" i="49"/>
  <c r="M42" i="49"/>
  <c r="M41" i="49"/>
  <c r="M39" i="49"/>
  <c r="M38" i="49"/>
  <c r="M36" i="49"/>
  <c r="M35" i="49"/>
  <c r="M34" i="49"/>
  <c r="M33" i="49"/>
  <c r="M31" i="49"/>
  <c r="M30" i="49"/>
  <c r="M28" i="49"/>
  <c r="M27" i="49"/>
  <c r="M26" i="49"/>
  <c r="M25" i="49"/>
  <c r="M23" i="49"/>
  <c r="M22" i="49"/>
  <c r="M20" i="49"/>
  <c r="M19" i="49"/>
  <c r="M18" i="49"/>
  <c r="M17" i="49"/>
  <c r="M15" i="49"/>
  <c r="M14" i="49"/>
  <c r="M12" i="49"/>
  <c r="M11" i="49"/>
  <c r="M10" i="49"/>
  <c r="M9" i="49"/>
  <c r="M7" i="49"/>
  <c r="M6" i="49"/>
  <c r="M4" i="49"/>
  <c r="J57" i="49"/>
  <c r="J55" i="49"/>
  <c r="J54" i="49"/>
  <c r="J52" i="49"/>
  <c r="J51" i="49"/>
  <c r="J50" i="49"/>
  <c r="J47" i="49"/>
  <c r="J46" i="49"/>
  <c r="J44" i="49"/>
  <c r="J43" i="49"/>
  <c r="J42" i="49"/>
  <c r="J41" i="49"/>
  <c r="J39" i="49"/>
  <c r="J38" i="49"/>
  <c r="J36" i="49"/>
  <c r="J35" i="49"/>
  <c r="J34" i="49"/>
  <c r="J31" i="49"/>
  <c r="J30" i="49"/>
  <c r="J28" i="49"/>
  <c r="J27" i="49"/>
  <c r="J26" i="49"/>
  <c r="J25" i="49"/>
  <c r="J23" i="49"/>
  <c r="J22" i="49"/>
  <c r="J20" i="49"/>
  <c r="J19" i="49"/>
  <c r="J17" i="49"/>
  <c r="J15" i="49"/>
  <c r="J14" i="49"/>
  <c r="J12" i="49"/>
  <c r="J10" i="49"/>
  <c r="J7" i="49"/>
  <c r="J6" i="49"/>
  <c r="J4" i="49"/>
  <c r="S57" i="49"/>
  <c r="S55" i="49"/>
  <c r="S54" i="49"/>
  <c r="S52" i="49"/>
  <c r="S51" i="49"/>
  <c r="S49" i="49"/>
  <c r="S47" i="49"/>
  <c r="S46" i="49"/>
  <c r="S44" i="49"/>
  <c r="S43" i="49"/>
  <c r="S42" i="49"/>
  <c r="S41" i="49"/>
  <c r="S39" i="49"/>
  <c r="S38" i="49"/>
  <c r="S36" i="49"/>
  <c r="S35" i="49"/>
  <c r="S34" i="49"/>
  <c r="S33" i="49"/>
  <c r="S31" i="49"/>
  <c r="S30" i="49"/>
  <c r="S28" i="49"/>
  <c r="S27" i="49"/>
  <c r="S25" i="49"/>
  <c r="S23" i="49"/>
  <c r="S22" i="49"/>
  <c r="S20" i="49"/>
  <c r="S19" i="49"/>
  <c r="S15" i="49"/>
  <c r="S14" i="49"/>
  <c r="S12" i="49"/>
  <c r="S11" i="49"/>
  <c r="S10" i="49"/>
  <c r="S9" i="49"/>
  <c r="S7" i="49"/>
  <c r="S6" i="49"/>
  <c r="S4" i="49"/>
  <c r="V56" i="49"/>
  <c r="V55" i="49"/>
  <c r="V54" i="49"/>
  <c r="V52" i="49"/>
  <c r="V51" i="49"/>
  <c r="V50" i="49"/>
  <c r="V48" i="49"/>
  <c r="V47" i="49"/>
  <c r="V46" i="49"/>
  <c r="V44" i="49"/>
  <c r="V43" i="49"/>
  <c r="V42" i="49"/>
  <c r="V40" i="49"/>
  <c r="V39" i="49"/>
  <c r="V38" i="49"/>
  <c r="V36" i="49"/>
  <c r="V35" i="49"/>
  <c r="V34" i="49"/>
  <c r="V32" i="49"/>
  <c r="V31" i="49"/>
  <c r="V30" i="49"/>
  <c r="V28" i="49"/>
  <c r="V27" i="49"/>
  <c r="V26" i="49"/>
  <c r="V24" i="49"/>
  <c r="V23" i="49"/>
  <c r="V22" i="49"/>
  <c r="V20" i="49"/>
  <c r="V19" i="49"/>
  <c r="V18" i="49"/>
  <c r="V16" i="49"/>
  <c r="V15" i="49"/>
  <c r="V14" i="49"/>
  <c r="V12" i="49"/>
  <c r="V11" i="49"/>
  <c r="V8" i="49"/>
  <c r="V7" i="49"/>
  <c r="V6" i="49"/>
  <c r="V4" i="49"/>
  <c r="V29" i="49" l="1"/>
  <c r="V37" i="49"/>
  <c r="V45" i="49"/>
  <c r="V53" i="49"/>
  <c r="V10" i="49"/>
  <c r="V21" i="49"/>
  <c r="V13" i="49"/>
  <c r="V5" i="49"/>
  <c r="S26" i="49"/>
  <c r="S50" i="49"/>
  <c r="S53" i="49"/>
  <c r="S13" i="49"/>
  <c r="S18" i="49"/>
  <c r="S45" i="49"/>
  <c r="S21" i="49"/>
  <c r="S5" i="49"/>
  <c r="S37" i="49"/>
  <c r="S29" i="49"/>
  <c r="J11" i="49"/>
  <c r="J13" i="49"/>
  <c r="J37" i="49"/>
  <c r="J40" i="49"/>
  <c r="J5" i="49"/>
  <c r="J29" i="49"/>
  <c r="J53" i="49"/>
  <c r="J8" i="49"/>
  <c r="J32" i="49"/>
  <c r="J56" i="49"/>
  <c r="J18" i="49"/>
  <c r="J21" i="49"/>
  <c r="J45" i="49"/>
  <c r="J16" i="49"/>
  <c r="J24" i="49"/>
  <c r="J48" i="49"/>
  <c r="M37" i="49"/>
  <c r="M46" i="49"/>
  <c r="M21" i="49"/>
  <c r="M5" i="49"/>
  <c r="M45" i="49"/>
  <c r="M13" i="49"/>
  <c r="M29" i="49"/>
  <c r="M53" i="49"/>
  <c r="M54" i="49"/>
  <c r="M8" i="49"/>
  <c r="M16" i="49"/>
  <c r="M24" i="49"/>
  <c r="M32" i="49"/>
  <c r="M40" i="49"/>
  <c r="M48" i="49"/>
  <c r="M56" i="49"/>
  <c r="J9" i="49"/>
  <c r="J33" i="49"/>
  <c r="J49" i="49"/>
  <c r="S8" i="49"/>
  <c r="S16" i="49"/>
  <c r="S24" i="49"/>
  <c r="S32" i="49"/>
  <c r="S40" i="49"/>
  <c r="S48" i="49"/>
  <c r="S56" i="49"/>
  <c r="S17" i="49"/>
  <c r="V9" i="49"/>
  <c r="V17" i="49"/>
  <c r="V25" i="49"/>
  <c r="V33" i="49"/>
  <c r="V41" i="49"/>
  <c r="V49" i="49"/>
  <c r="V57" i="49"/>
  <c r="Y57" i="49" l="1"/>
  <c r="AB57" i="49" l="1"/>
  <c r="AB56" i="49" l="1"/>
  <c r="AB54" i="49"/>
  <c r="AB53" i="49"/>
  <c r="AB52" i="49"/>
  <c r="AB49" i="49"/>
  <c r="AB47" i="49"/>
  <c r="AB46" i="49"/>
  <c r="AB45" i="49"/>
  <c r="AB42" i="49"/>
  <c r="AB41" i="49"/>
  <c r="AB39" i="49"/>
  <c r="AB38" i="49"/>
  <c r="AB37" i="49"/>
  <c r="AB34" i="49"/>
  <c r="AB33" i="49"/>
  <c r="AB31" i="49"/>
  <c r="AB27" i="49"/>
  <c r="AB24" i="49"/>
  <c r="AB22" i="49"/>
  <c r="AB19" i="49"/>
  <c r="AB18" i="49"/>
  <c r="AB16" i="49"/>
  <c r="AB15" i="49"/>
  <c r="AB14" i="49"/>
  <c r="AB11" i="49"/>
  <c r="AB8" i="49"/>
  <c r="AB7" i="49"/>
  <c r="AB4" i="49"/>
  <c r="AB40" i="49" l="1"/>
  <c r="AB25" i="49"/>
  <c r="AB50" i="49"/>
  <c r="AB32" i="49"/>
  <c r="AB5" i="49"/>
  <c r="AB12" i="49"/>
  <c r="AB48" i="49"/>
  <c r="AB17" i="49"/>
  <c r="AB35" i="49"/>
  <c r="AB10" i="49"/>
  <c r="AB28" i="49"/>
  <c r="AB20" i="49"/>
  <c r="AB55" i="49"/>
  <c r="AB43" i="49"/>
  <c r="AB23" i="49"/>
  <c r="AB26" i="49"/>
  <c r="AB6" i="49"/>
  <c r="AB13" i="49"/>
  <c r="AB21" i="49"/>
  <c r="AB29" i="49"/>
  <c r="AB36" i="49"/>
  <c r="AB44" i="49"/>
  <c r="AB51" i="49"/>
  <c r="AB30" i="49"/>
  <c r="AB9" i="49"/>
  <c r="Y37" i="49" l="1"/>
  <c r="Y38" i="49"/>
  <c r="Y39" i="49"/>
  <c r="Y40" i="49"/>
  <c r="Y42" i="49"/>
  <c r="Y43" i="49"/>
  <c r="Y47" i="49"/>
  <c r="Y48" i="49"/>
  <c r="Y50" i="49"/>
  <c r="Y52" i="49"/>
  <c r="Y53" i="49"/>
  <c r="Y55" i="49"/>
  <c r="Y49" i="49" l="1"/>
  <c r="Y46" i="49"/>
  <c r="Y34" i="49"/>
  <c r="Y45" i="49"/>
  <c r="Y54" i="49"/>
  <c r="Y44" i="49"/>
  <c r="Y36" i="49"/>
  <c r="Y51" i="49"/>
  <c r="Y56" i="49"/>
  <c r="Y41" i="49"/>
  <c r="Y33" i="49"/>
  <c r="Y35" i="49"/>
  <c r="Y23" i="49"/>
  <c r="Y9" i="49"/>
  <c r="Y12" i="49"/>
  <c r="Y17" i="49"/>
  <c r="Y20" i="49"/>
  <c r="Y25" i="49"/>
  <c r="Y27" i="49"/>
  <c r="Y32" i="49"/>
  <c r="Y29" i="49" l="1"/>
  <c r="Y15" i="49"/>
  <c r="Y13" i="49"/>
  <c r="Y11" i="49"/>
  <c r="Y6" i="49"/>
  <c r="Y21" i="49"/>
  <c r="Y18" i="49"/>
  <c r="Y24" i="49"/>
  <c r="Y22" i="49"/>
  <c r="Y28" i="49"/>
  <c r="Y8" i="49"/>
  <c r="Y31" i="49"/>
  <c r="Y14" i="49"/>
  <c r="Y30" i="49"/>
  <c r="Y10" i="49"/>
  <c r="Y5" i="49"/>
  <c r="Y26" i="49"/>
  <c r="Y7" i="49"/>
  <c r="Y19" i="49"/>
  <c r="Y16" i="49"/>
  <c r="Y4" i="49" l="1"/>
</calcChain>
</file>

<file path=xl/sharedStrings.xml><?xml version="1.0" encoding="utf-8"?>
<sst xmlns="http://schemas.openxmlformats.org/spreadsheetml/2006/main" count="1380" uniqueCount="689">
  <si>
    <t>TT</t>
  </si>
  <si>
    <t>MSSV</t>
  </si>
  <si>
    <t xml:space="preserve">HỌ VÀ </t>
  </si>
  <si>
    <t>TÊN</t>
  </si>
  <si>
    <t>Thi lần 1</t>
  </si>
  <si>
    <t>Thi lần 2</t>
  </si>
  <si>
    <t>Ghi chú</t>
  </si>
  <si>
    <t>Anh</t>
  </si>
  <si>
    <t>Khoa</t>
  </si>
  <si>
    <t>Duy</t>
  </si>
  <si>
    <t>Khánh</t>
  </si>
  <si>
    <t>Tiên</t>
  </si>
  <si>
    <t>Linh</t>
  </si>
  <si>
    <t>Như</t>
  </si>
  <si>
    <t>Thanh</t>
  </si>
  <si>
    <t>Trang</t>
  </si>
  <si>
    <t>Nhi</t>
  </si>
  <si>
    <t>Ngân</t>
  </si>
  <si>
    <t>Thảo</t>
  </si>
  <si>
    <t>Thư</t>
  </si>
  <si>
    <t>Danh</t>
  </si>
  <si>
    <t>Duyên</t>
  </si>
  <si>
    <t>Nguyễn Thị Kim</t>
  </si>
  <si>
    <t>Quyên</t>
  </si>
  <si>
    <t>Trinh</t>
  </si>
  <si>
    <t>Ý</t>
  </si>
  <si>
    <t>Huyền</t>
  </si>
  <si>
    <t>Ngọc</t>
  </si>
  <si>
    <t>Nguyễn Thị Hồng</t>
  </si>
  <si>
    <t>Nhung</t>
  </si>
  <si>
    <t>Phượng</t>
  </si>
  <si>
    <t>Trâm</t>
  </si>
  <si>
    <t>Tú</t>
  </si>
  <si>
    <t>Vinh</t>
  </si>
  <si>
    <t>Hân</t>
  </si>
  <si>
    <t>Tài</t>
  </si>
  <si>
    <t>Nguyễn Thanh</t>
  </si>
  <si>
    <t>Minh</t>
  </si>
  <si>
    <t>Phong</t>
  </si>
  <si>
    <t>Đạt</t>
  </si>
  <si>
    <t>Huy</t>
  </si>
  <si>
    <t>Nhân</t>
  </si>
  <si>
    <t>Hằng</t>
  </si>
  <si>
    <t>Chi</t>
  </si>
  <si>
    <t>Hải</t>
  </si>
  <si>
    <t>Khang</t>
  </si>
  <si>
    <t>Long</t>
  </si>
  <si>
    <t>Quỳnh</t>
  </si>
  <si>
    <t>Sơn</t>
  </si>
  <si>
    <t>An</t>
  </si>
  <si>
    <t>Dương</t>
  </si>
  <si>
    <t>Trần Minh</t>
  </si>
  <si>
    <t>My</t>
  </si>
  <si>
    <t>Nguyên</t>
  </si>
  <si>
    <t>Quân</t>
  </si>
  <si>
    <t>Tính</t>
  </si>
  <si>
    <t>Loan</t>
  </si>
  <si>
    <t>Thuận</t>
  </si>
  <si>
    <t>Vy</t>
  </si>
  <si>
    <t>Hoàng</t>
  </si>
  <si>
    <t>Nguyễn Hoàng</t>
  </si>
  <si>
    <t>Ly</t>
  </si>
  <si>
    <t>Nguyệt</t>
  </si>
  <si>
    <t>Nguyễn Hồng</t>
  </si>
  <si>
    <t>Nguyễn Phúc</t>
  </si>
  <si>
    <t>Quang</t>
  </si>
  <si>
    <t>Bảo</t>
  </si>
  <si>
    <t>Nguyễn Quang</t>
  </si>
  <si>
    <t>Nguyễn Công</t>
  </si>
  <si>
    <t>Phúc</t>
  </si>
  <si>
    <t>Châu</t>
  </si>
  <si>
    <t>Kha</t>
  </si>
  <si>
    <t>Tân</t>
  </si>
  <si>
    <t>Phương</t>
  </si>
  <si>
    <t>Quyền</t>
  </si>
  <si>
    <t>Hào</t>
  </si>
  <si>
    <t>Trân</t>
  </si>
  <si>
    <t>Phạm Thanh</t>
  </si>
  <si>
    <t>Trần Thị Thúy</t>
  </si>
  <si>
    <t>Trần Văn</t>
  </si>
  <si>
    <t>Hưng</t>
  </si>
  <si>
    <t>Thái</t>
  </si>
  <si>
    <t>Thiện</t>
  </si>
  <si>
    <t>Hòa</t>
  </si>
  <si>
    <t>Kiệt</t>
  </si>
  <si>
    <t>Thy</t>
  </si>
  <si>
    <t>Nguyễn Tường</t>
  </si>
  <si>
    <t>Đức</t>
  </si>
  <si>
    <t>Sang</t>
  </si>
  <si>
    <t>Thoa</t>
  </si>
  <si>
    <t>Nguyễn Thị Cẩm</t>
  </si>
  <si>
    <t>Thắm</t>
  </si>
  <si>
    <t>Vân</t>
  </si>
  <si>
    <t>Công</t>
  </si>
  <si>
    <t>Nguyễn Thị Thảo</t>
  </si>
  <si>
    <t>Bằng</t>
  </si>
  <si>
    <t>Trương Văn</t>
  </si>
  <si>
    <t>Hoa</t>
  </si>
  <si>
    <t>Thức</t>
  </si>
  <si>
    <t>Cơ học cơ sở</t>
  </si>
  <si>
    <t>Vật liệu xây dựng</t>
  </si>
  <si>
    <t>Nhập môn công trình</t>
  </si>
  <si>
    <t>Vẽ kỹ thuật 1</t>
  </si>
  <si>
    <t>Cấu tạo kiến trúc</t>
  </si>
  <si>
    <t>Vi sinh - Ký sinh</t>
  </si>
  <si>
    <t>Toán xác suất thống kê</t>
  </si>
  <si>
    <t>Nguyễn Minh</t>
  </si>
  <si>
    <t>Trần Hoàng</t>
  </si>
  <si>
    <t>Hóa sinh thực phẩm</t>
  </si>
  <si>
    <t>Cơ sở văn hóa Việt Nam</t>
  </si>
  <si>
    <t>Tâm lý học đại cương</t>
  </si>
  <si>
    <t>Nguyên lý thống kê</t>
  </si>
  <si>
    <t>Kinh tế chính trị</t>
  </si>
  <si>
    <t>Quản trị học đại cương</t>
  </si>
  <si>
    <t>Nguyễn Thị Mỹ</t>
  </si>
  <si>
    <t>Trần Hữu</t>
  </si>
  <si>
    <t>Lê Nhật</t>
  </si>
  <si>
    <t>Lý</t>
  </si>
  <si>
    <t>Võ Thị Kim</t>
  </si>
  <si>
    <t>Nguyễn Ngọc</t>
  </si>
  <si>
    <t>Sinh lý dinh dưỡng</t>
  </si>
  <si>
    <t>Phạm Chí</t>
  </si>
  <si>
    <t>Tiếng Việt thực hành</t>
  </si>
  <si>
    <t>Thi lại</t>
  </si>
  <si>
    <t>Giải phẫu sinh lý</t>
  </si>
  <si>
    <t>Kinh tế vi mô</t>
  </si>
  <si>
    <t>Luật kinh tế</t>
  </si>
  <si>
    <t>Anh văn giao tiếp 1</t>
  </si>
  <si>
    <t>Chính trị</t>
  </si>
  <si>
    <t>Pháp luật</t>
  </si>
  <si>
    <t>Tin học văn phòng</t>
  </si>
  <si>
    <t>Giáo dục thể chất</t>
  </si>
  <si>
    <t>Giáo dục quốc phòng</t>
  </si>
  <si>
    <t>HỌC KỲ 1 (NĂM HỌC 2020-2021)</t>
  </si>
  <si>
    <t>Hóa đại cương vô cơ</t>
  </si>
  <si>
    <t>Hậu</t>
  </si>
  <si>
    <t>Hà</t>
  </si>
  <si>
    <t>HỌC KỲ 2 (NĂM HỌC 2020-2021)</t>
  </si>
  <si>
    <t>Thực hành Hóa sinh thực phẩm</t>
  </si>
  <si>
    <t>AC9510A0001</t>
  </si>
  <si>
    <t>Trương Quỳnh</t>
  </si>
  <si>
    <t>AC9510A0002</t>
  </si>
  <si>
    <t>Tô Thị Diễm</t>
  </si>
  <si>
    <t>AC9510A0003</t>
  </si>
  <si>
    <t>Nguyễn Bình</t>
  </si>
  <si>
    <t>AC9510A0004</t>
  </si>
  <si>
    <t>Trần Nhật</t>
  </si>
  <si>
    <t>AC9510A0005</t>
  </si>
  <si>
    <t>Trần Thị Trà</t>
  </si>
  <si>
    <t>AC9510A0006</t>
  </si>
  <si>
    <t>Lê Thị Thúy</t>
  </si>
  <si>
    <t>Nga</t>
  </si>
  <si>
    <t>AC9510A0007</t>
  </si>
  <si>
    <t>Dương Tuyết</t>
  </si>
  <si>
    <t>AC9510A0008</t>
  </si>
  <si>
    <t>Lý Lâm Ái</t>
  </si>
  <si>
    <t>AC9510A0009</t>
  </si>
  <si>
    <t>Phạm Ngọc Minh</t>
  </si>
  <si>
    <t>Thương</t>
  </si>
  <si>
    <t>AC9510A0010</t>
  </si>
  <si>
    <t>Du Ngọc Tường</t>
  </si>
  <si>
    <t>Vi</t>
  </si>
  <si>
    <t>Nguyên lý kế toán</t>
  </si>
  <si>
    <t>BU9510A0001</t>
  </si>
  <si>
    <t>Nguyễn Phước</t>
  </si>
  <si>
    <t>Chiến</t>
  </si>
  <si>
    <t>BU9510A0002</t>
  </si>
  <si>
    <t>Dương Thái</t>
  </si>
  <si>
    <t>BU9510A0003</t>
  </si>
  <si>
    <t>Tạ Minh</t>
  </si>
  <si>
    <t>BU9510A0004</t>
  </si>
  <si>
    <t>BU9510A0005</t>
  </si>
  <si>
    <t>Cao Trung</t>
  </si>
  <si>
    <t>BU9510A0006</t>
  </si>
  <si>
    <t>Vũ Thị Khánh</t>
  </si>
  <si>
    <t>BU9510A0007</t>
  </si>
  <si>
    <t>Lư Sáng</t>
  </si>
  <si>
    <t>BU9510A0008</t>
  </si>
  <si>
    <t>Lê Minh</t>
  </si>
  <si>
    <t>BU9510A0009</t>
  </si>
  <si>
    <t>Nguyễn Trần Đăng</t>
  </si>
  <si>
    <t>BU9510A0010</t>
  </si>
  <si>
    <t xml:space="preserve">Phạm Trung </t>
  </si>
  <si>
    <t>Kiên</t>
  </si>
  <si>
    <t>BU9510A0011</t>
  </si>
  <si>
    <t>Cao Quốc</t>
  </si>
  <si>
    <t>BU9510A0012</t>
  </si>
  <si>
    <t>Lan</t>
  </si>
  <si>
    <t>BU9510A0013</t>
  </si>
  <si>
    <t>Nguyễn Thị Thùy</t>
  </si>
  <si>
    <t>BU9510A0014</t>
  </si>
  <si>
    <t>Phạm Thị Kim</t>
  </si>
  <si>
    <t>BU9510A0015</t>
  </si>
  <si>
    <t>Đào Phi</t>
  </si>
  <si>
    <t>BU9510A0016</t>
  </si>
  <si>
    <t>Hồ Thảo</t>
  </si>
  <si>
    <t>BU9510A0017</t>
  </si>
  <si>
    <t>Lư Thị Thúy</t>
  </si>
  <si>
    <t>BU9510A0018</t>
  </si>
  <si>
    <t>BU9510A0019</t>
  </si>
  <si>
    <t>Lê Nguyễn Thanh</t>
  </si>
  <si>
    <t>Nhã</t>
  </si>
  <si>
    <t>BU9510A0021</t>
  </si>
  <si>
    <t>Ngô Thị Cẩm</t>
  </si>
  <si>
    <t>BU9510A0020</t>
  </si>
  <si>
    <t>Nguyễn Thảo</t>
  </si>
  <si>
    <t>BU9510A0022</t>
  </si>
  <si>
    <t>Huỳnh Tường</t>
  </si>
  <si>
    <t>Phát</t>
  </si>
  <si>
    <t>BU9510A0023</t>
  </si>
  <si>
    <t>BU9510A0024</t>
  </si>
  <si>
    <t>Huỳnh Văn</t>
  </si>
  <si>
    <t>BU9510A0025</t>
  </si>
  <si>
    <t>Nguyễn Duy</t>
  </si>
  <si>
    <t>BU9510A0026</t>
  </si>
  <si>
    <t>Trần Thị Phương</t>
  </si>
  <si>
    <t>BU9510A0027</t>
  </si>
  <si>
    <t>BU9510A0028</t>
  </si>
  <si>
    <t>Lê Nguyễn Anh</t>
  </si>
  <si>
    <t>BU9510A0029</t>
  </si>
  <si>
    <t>Nguyễn Trọng</t>
  </si>
  <si>
    <t>Trí</t>
  </si>
  <si>
    <t>BU9510A0030</t>
  </si>
  <si>
    <t>Trần Nguyễn Tường</t>
  </si>
  <si>
    <t>BU9510A0031</t>
  </si>
  <si>
    <t>Hồ Khoáng</t>
  </si>
  <si>
    <t>Văn</t>
  </si>
  <si>
    <t>CE9510A0001</t>
  </si>
  <si>
    <t>Lê Hữu</t>
  </si>
  <si>
    <t>CE9510A0002</t>
  </si>
  <si>
    <t>Tăng Hoàng Minh</t>
  </si>
  <si>
    <t>CE9510A0003</t>
  </si>
  <si>
    <t>Danh Văn</t>
  </si>
  <si>
    <t>Đin</t>
  </si>
  <si>
    <t>CE9510A0004</t>
  </si>
  <si>
    <t xml:space="preserve">Trần Đông </t>
  </si>
  <si>
    <t>Hồ</t>
  </si>
  <si>
    <t>CE9510A0005</t>
  </si>
  <si>
    <t>Nguyễn Ngọc Duơng</t>
  </si>
  <si>
    <t>CE9510A0006</t>
  </si>
  <si>
    <t>Phạm Công</t>
  </si>
  <si>
    <t>CE9510A0007</t>
  </si>
  <si>
    <t>Ngô Chí</t>
  </si>
  <si>
    <t>Nghiêm</t>
  </si>
  <si>
    <t>CE9510A0008</t>
  </si>
  <si>
    <t>Bùi Thanh</t>
  </si>
  <si>
    <t>GR9510A0010</t>
  </si>
  <si>
    <t>Phạm Trọng</t>
  </si>
  <si>
    <t>Phú</t>
  </si>
  <si>
    <t>CE9510A0009</t>
  </si>
  <si>
    <t>CE9510A0010</t>
  </si>
  <si>
    <t>Võ Thanh</t>
  </si>
  <si>
    <t>CE9510A0011</t>
  </si>
  <si>
    <t>Nguyễn Cao</t>
  </si>
  <si>
    <t>Thế</t>
  </si>
  <si>
    <t>CE9510A0012</t>
  </si>
  <si>
    <t>Thịnh</t>
  </si>
  <si>
    <t>CE9510A0014</t>
  </si>
  <si>
    <t>Võ Trọng</t>
  </si>
  <si>
    <t>CE9510A0015</t>
  </si>
  <si>
    <t>Vũ</t>
  </si>
  <si>
    <t>CE9510A0016</t>
  </si>
  <si>
    <t>Yên</t>
  </si>
  <si>
    <t>CE9510A0017</t>
  </si>
  <si>
    <t xml:space="preserve">Lê Châu Thanh </t>
  </si>
  <si>
    <t>Triều</t>
  </si>
  <si>
    <t>CE9510A0013</t>
  </si>
  <si>
    <t>Nguyễn Chí</t>
  </si>
  <si>
    <t xml:space="preserve">Đoàn Văn </t>
  </si>
  <si>
    <t>CM9510A0001</t>
  </si>
  <si>
    <t>Đặng Thị Kim</t>
  </si>
  <si>
    <t>CM9510A0002</t>
  </si>
  <si>
    <t>Huỳnh Thị Phương</t>
  </si>
  <si>
    <t>Du</t>
  </si>
  <si>
    <t>CM9510A0003</t>
  </si>
  <si>
    <t>Phan Thị Thùy</t>
  </si>
  <si>
    <t>CM9510A0004</t>
  </si>
  <si>
    <t>Lê Thị Kim</t>
  </si>
  <si>
    <t>CM9510A0005</t>
  </si>
  <si>
    <t>CM9510A0006</t>
  </si>
  <si>
    <t>Mai Thị Hải</t>
  </si>
  <si>
    <t>CM9510A0007</t>
  </si>
  <si>
    <t>CM9510A0008</t>
  </si>
  <si>
    <t>Nguyễn Ngô Thị Tuyết</t>
  </si>
  <si>
    <t>CM9510A0009</t>
  </si>
  <si>
    <t>Huỳnh Thị Quỳnh</t>
  </si>
  <si>
    <t>CM9510A0010</t>
  </si>
  <si>
    <t>Phạm Thị Thi</t>
  </si>
  <si>
    <t>CM9510A0011</t>
  </si>
  <si>
    <t>Nguyễn Tuyết</t>
  </si>
  <si>
    <t>Rơi</t>
  </si>
  <si>
    <t>CM9510A0012</t>
  </si>
  <si>
    <t>Dương Quang</t>
  </si>
  <si>
    <t>CM9510A0013</t>
  </si>
  <si>
    <t>Nguyễn Thị Y</t>
  </si>
  <si>
    <t>Thão</t>
  </si>
  <si>
    <t>CM9510A0014</t>
  </si>
  <si>
    <t>Bùi Thị Thanh</t>
  </si>
  <si>
    <t>CM9510A0015</t>
  </si>
  <si>
    <t>Nguyễn Thị Đoan</t>
  </si>
  <si>
    <t>CM9510A0016</t>
  </si>
  <si>
    <t>Huỳnh Phan Như</t>
  </si>
  <si>
    <t>Uyên</t>
  </si>
  <si>
    <t>CM9510A0018</t>
  </si>
  <si>
    <t>Huỳnh Kim</t>
  </si>
  <si>
    <t>Xuyến</t>
  </si>
  <si>
    <t>CM9510A0017</t>
  </si>
  <si>
    <t>Vũ Lập</t>
  </si>
  <si>
    <t>Vỹ</t>
  </si>
  <si>
    <t>Giáo dục quốc phòng - An ninh</t>
  </si>
  <si>
    <t>CO9510A0001</t>
  </si>
  <si>
    <t>Trần Công</t>
  </si>
  <si>
    <t>CO9510A0002</t>
  </si>
  <si>
    <t>Nguyễn Diên Vũ</t>
  </si>
  <si>
    <t>CO9510A0003</t>
  </si>
  <si>
    <t>Trương Kính</t>
  </si>
  <si>
    <t>CO9510A0004</t>
  </si>
  <si>
    <t>Trần Thị Vinh</t>
  </si>
  <si>
    <t>CO9510A0005</t>
  </si>
  <si>
    <t>CO9510A0006</t>
  </si>
  <si>
    <t>Mai Văn</t>
  </si>
  <si>
    <t>CO9510A0007</t>
  </si>
  <si>
    <t>CO9510A0008</t>
  </si>
  <si>
    <t>Phạm Bùi Khánh</t>
  </si>
  <si>
    <t>CO9510A0009</t>
  </si>
  <si>
    <t>Trần Nguyễn Yến</t>
  </si>
  <si>
    <t>CO9510A0010</t>
  </si>
  <si>
    <t>Võ Song</t>
  </si>
  <si>
    <t>Phi</t>
  </si>
  <si>
    <t>CO9510A0011</t>
  </si>
  <si>
    <t>Mai Quốc</t>
  </si>
  <si>
    <t>CO9510A0012</t>
  </si>
  <si>
    <t>Triệu Đức Anh</t>
  </si>
  <si>
    <t>CO9510A0013</t>
  </si>
  <si>
    <t>CO9510A0014</t>
  </si>
  <si>
    <t>CO9510A0015</t>
  </si>
  <si>
    <t>Phạm Nguyễn Hoàng</t>
  </si>
  <si>
    <t>CO9510A0016</t>
  </si>
  <si>
    <t>Lê Võ Hoàng</t>
  </si>
  <si>
    <t>Yến</t>
  </si>
  <si>
    <t>HỌC KỲ 2 ( NĂM HỌC 2020-2021)</t>
  </si>
  <si>
    <t>Kỹ thuật cắt tỉa và trang trí</t>
  </si>
  <si>
    <t>Thương phẩm và an toàn thực phẩm</t>
  </si>
  <si>
    <t>EN9510A0001</t>
  </si>
  <si>
    <t>Chu Thị Thu</t>
  </si>
  <si>
    <t>Cúc</t>
  </si>
  <si>
    <t>Trần Ngọc</t>
  </si>
  <si>
    <t>EN9510A0004</t>
  </si>
  <si>
    <t>Lê Đoan</t>
  </si>
  <si>
    <t>Khanh</t>
  </si>
  <si>
    <t>EN9510A0005</t>
  </si>
  <si>
    <t>Trần Kim</t>
  </si>
  <si>
    <t>EN9510A0006</t>
  </si>
  <si>
    <t>Nghĩa</t>
  </si>
  <si>
    <t>EN9510A0008</t>
  </si>
  <si>
    <t>Lê Thị Kiều</t>
  </si>
  <si>
    <t>Nương</t>
  </si>
  <si>
    <t>EN9510A0009</t>
  </si>
  <si>
    <t>Cao Thị Mỹ</t>
  </si>
  <si>
    <t>EN9510A0010</t>
  </si>
  <si>
    <t>Nguyễn Thị Diệu</t>
  </si>
  <si>
    <t>EN9510A0011</t>
  </si>
  <si>
    <t>Trần Huỳnh</t>
  </si>
  <si>
    <t>EN9510A0012</t>
  </si>
  <si>
    <t>Bùi Mai Khả</t>
  </si>
  <si>
    <t>EN9510A0013</t>
  </si>
  <si>
    <t>Nguyễn Thị</t>
  </si>
  <si>
    <t>Vàng</t>
  </si>
  <si>
    <t>EN9510A0014</t>
  </si>
  <si>
    <t>Trần Nguyễn Bảo</t>
  </si>
  <si>
    <t>EN9510A0015</t>
  </si>
  <si>
    <t>Bùi Như</t>
  </si>
  <si>
    <t>Giáo dục quốc phòng -An ninh</t>
  </si>
  <si>
    <t>FO9510A0001</t>
  </si>
  <si>
    <t>Võ Phi Thành</t>
  </si>
  <si>
    <t>FO9510A0002</t>
  </si>
  <si>
    <t>Võ Chí</t>
  </si>
  <si>
    <t>Dũng</t>
  </si>
  <si>
    <t>FO9510A0003</t>
  </si>
  <si>
    <t>Châu Bích</t>
  </si>
  <si>
    <t>FO9510A0004</t>
  </si>
  <si>
    <t>Trương Mỹ</t>
  </si>
  <si>
    <t>FO9510A0005</t>
  </si>
  <si>
    <t>Nguyễn Trường An</t>
  </si>
  <si>
    <t>Khan</t>
  </si>
  <si>
    <t>FO9510A0006</t>
  </si>
  <si>
    <t>FO9510A0007</t>
  </si>
  <si>
    <t>Nang</t>
  </si>
  <si>
    <t>FO9510A0008</t>
  </si>
  <si>
    <t>Tiết Trần Hoa</t>
  </si>
  <si>
    <t>FO9510A0009</t>
  </si>
  <si>
    <t>Bùi Thị Trang</t>
  </si>
  <si>
    <t>FO9510A0010</t>
  </si>
  <si>
    <t>Trần Thị Minh</t>
  </si>
  <si>
    <t>Tuệ</t>
  </si>
  <si>
    <t>NU9510A0001</t>
  </si>
  <si>
    <t>Dương Thị Thúy</t>
  </si>
  <si>
    <t>NU9510A0002</t>
  </si>
  <si>
    <t>Võ Ngọc</t>
  </si>
  <si>
    <t>Châm</t>
  </si>
  <si>
    <t>NU9510A0003</t>
  </si>
  <si>
    <t>NU9510A0004</t>
  </si>
  <si>
    <t>Hồ Xuân</t>
  </si>
  <si>
    <t>Diệu</t>
  </si>
  <si>
    <t>NU9510A0005</t>
  </si>
  <si>
    <t>Trần Thị Thùy</t>
  </si>
  <si>
    <t>NU9510A0006</t>
  </si>
  <si>
    <t>Phạm Thị Ngọc</t>
  </si>
  <si>
    <t>NU9510A0007</t>
  </si>
  <si>
    <t>NU9510A0008</t>
  </si>
  <si>
    <t>Thị</t>
  </si>
  <si>
    <t>Lành</t>
  </si>
  <si>
    <t>NU9510A0009</t>
  </si>
  <si>
    <t>NU9510A0010</t>
  </si>
  <si>
    <t>Phạm Thị Hồng</t>
  </si>
  <si>
    <t>NU9510A0011</t>
  </si>
  <si>
    <t>NU9510A0012</t>
  </si>
  <si>
    <t>Khưu Trọng</t>
  </si>
  <si>
    <t>NU9510A0013</t>
  </si>
  <si>
    <t>Trần Thảo</t>
  </si>
  <si>
    <t>NU9510A0014</t>
  </si>
  <si>
    <t>Nguyễn Mai</t>
  </si>
  <si>
    <t>NU9510A0015</t>
  </si>
  <si>
    <t>Văng Thị Huỳnh</t>
  </si>
  <si>
    <t>NU9510A0016</t>
  </si>
  <si>
    <t>Hồ Thị Phương</t>
  </si>
  <si>
    <t>NU9510A0017</t>
  </si>
  <si>
    <t>Triệu Thị</t>
  </si>
  <si>
    <t>Thu</t>
  </si>
  <si>
    <t>NU9510A0018</t>
  </si>
  <si>
    <t>Dương Minh</t>
  </si>
  <si>
    <t>NU9510A0019</t>
  </si>
  <si>
    <t>NU9510A0020</t>
  </si>
  <si>
    <t>Phan Thị Kiều</t>
  </si>
  <si>
    <t>NU9510A0021</t>
  </si>
  <si>
    <t xml:space="preserve">Trần Ngọc Hoàng </t>
  </si>
  <si>
    <t>Vật lý đại cương - Lý sinh</t>
  </si>
  <si>
    <t>GR9510A0001</t>
  </si>
  <si>
    <t xml:space="preserve">Nguyễn Thị Hồng </t>
  </si>
  <si>
    <t>GR9510A0002</t>
  </si>
  <si>
    <t>Lê Đào Trọng</t>
  </si>
  <si>
    <t>GR9510A0003</t>
  </si>
  <si>
    <t>Lê</t>
  </si>
  <si>
    <t>Gia</t>
  </si>
  <si>
    <t>GR9510A0004</t>
  </si>
  <si>
    <t>Lê Thị</t>
  </si>
  <si>
    <t>GR9510A0005</t>
  </si>
  <si>
    <t>Trần Gia</t>
  </si>
  <si>
    <t>Khiêm</t>
  </si>
  <si>
    <t>GR9510A0006</t>
  </si>
  <si>
    <t>Bùi Thị Mộng</t>
  </si>
  <si>
    <t>Nghi</t>
  </si>
  <si>
    <t>GR9510A0008</t>
  </si>
  <si>
    <t>GR9510A0009</t>
  </si>
  <si>
    <t>Trương Thị Hồng</t>
  </si>
  <si>
    <t>GR9510A0011</t>
  </si>
  <si>
    <t>GR9510A0012</t>
  </si>
  <si>
    <t>GR9510A0013</t>
  </si>
  <si>
    <t>GR9510A0014</t>
  </si>
  <si>
    <t>Nguyễn Thị Thủy</t>
  </si>
  <si>
    <t>GR9510A0015</t>
  </si>
  <si>
    <t>Nguyễn Vương Phương</t>
  </si>
  <si>
    <t>Tiền</t>
  </si>
  <si>
    <t>GR9510A0016</t>
  </si>
  <si>
    <t>Đặng Thị Thanh</t>
  </si>
  <si>
    <t>Trúc</t>
  </si>
  <si>
    <t>GR9510A0017</t>
  </si>
  <si>
    <t>Lê Thị Thảo</t>
  </si>
  <si>
    <t>Xử lý ảnh cơ bản</t>
  </si>
  <si>
    <t>Thiết kế Web</t>
  </si>
  <si>
    <t>PH9510A0001</t>
  </si>
  <si>
    <t>Phan Thị Vân</t>
  </si>
  <si>
    <t>PH9510A0002</t>
  </si>
  <si>
    <t>Mai Triệu Bảo</t>
  </si>
  <si>
    <t>PH9510A0003</t>
  </si>
  <si>
    <t>Thạch Chanh</t>
  </si>
  <si>
    <t>Dama Ni</t>
  </si>
  <si>
    <t>PH9510A0004</t>
  </si>
  <si>
    <t>Lương Quốc</t>
  </si>
  <si>
    <t>PH9510A0005</t>
  </si>
  <si>
    <t>Huỳnh Thị Mai</t>
  </si>
  <si>
    <t>Đình</t>
  </si>
  <si>
    <t>PH9510A0006</t>
  </si>
  <si>
    <t>Dịu</t>
  </si>
  <si>
    <t>PH9510A0007</t>
  </si>
  <si>
    <t>PH9510A0008</t>
  </si>
  <si>
    <t>Phan Võ Minh</t>
  </si>
  <si>
    <t>PH9510A0009</t>
  </si>
  <si>
    <t>Hồ Thị Bích</t>
  </si>
  <si>
    <t>Hội</t>
  </si>
  <si>
    <t>PH9510A0010</t>
  </si>
  <si>
    <t>Nguyễn Võ Mỹ</t>
  </si>
  <si>
    <t>Lenh</t>
  </si>
  <si>
    <t>PH9510A0011</t>
  </si>
  <si>
    <t>Trần Tứ</t>
  </si>
  <si>
    <t>Lợi</t>
  </si>
  <si>
    <t>PH9510A0012</t>
  </si>
  <si>
    <t>Võ Thị Ngọc</t>
  </si>
  <si>
    <t>Mai</t>
  </si>
  <si>
    <t>PH9510A0013</t>
  </si>
  <si>
    <t>Võ Thị Hồng</t>
  </si>
  <si>
    <t>PH9510A0015</t>
  </si>
  <si>
    <t>Phan Châu Thu</t>
  </si>
  <si>
    <t>PH9510A0016</t>
  </si>
  <si>
    <t>Hà Thị Ngọc</t>
  </si>
  <si>
    <t>PH9510A0017</t>
  </si>
  <si>
    <t>Nguyễn Trần Mỹ</t>
  </si>
  <si>
    <t>Phụng</t>
  </si>
  <si>
    <t>PH9510A0018</t>
  </si>
  <si>
    <t>Đoàn Việt</t>
  </si>
  <si>
    <t>Thắng</t>
  </si>
  <si>
    <t>PH9510A0019</t>
  </si>
  <si>
    <t>Châu Thị</t>
  </si>
  <si>
    <t>PH9510A0020</t>
  </si>
  <si>
    <t>Trần Võ Thu</t>
  </si>
  <si>
    <t>PH9510A0021</t>
  </si>
  <si>
    <t>Thơ</t>
  </si>
  <si>
    <t>PH9510A0022</t>
  </si>
  <si>
    <t>Nguyễn Phương</t>
  </si>
  <si>
    <t>PH9510A0023</t>
  </si>
  <si>
    <t xml:space="preserve">Nguyễn Thị Thuỳ </t>
  </si>
  <si>
    <t>Tuyên</t>
  </si>
  <si>
    <t>Vi sinh - ký sinh</t>
  </si>
  <si>
    <t>Đọc viết tên thuốc</t>
  </si>
  <si>
    <t>NE9510A0001</t>
  </si>
  <si>
    <t>Nguyễn Phạm Xuân</t>
  </si>
  <si>
    <t>NE9510A0002</t>
  </si>
  <si>
    <t>Ôn Chấn</t>
  </si>
  <si>
    <t>Điền</t>
  </si>
  <si>
    <t>NE9510A0004</t>
  </si>
  <si>
    <t>Tăng Văn</t>
  </si>
  <si>
    <t>NE9510A0005</t>
  </si>
  <si>
    <t>Liên</t>
  </si>
  <si>
    <t>NE9510A0006</t>
  </si>
  <si>
    <t xml:space="preserve">Lê Ngọc Tiến </t>
  </si>
  <si>
    <t>Lực</t>
  </si>
  <si>
    <t>NE9510A0007</t>
  </si>
  <si>
    <t>Dương Thị Kim</t>
  </si>
  <si>
    <t>Vẽ kỹ thuật cơ bản</t>
  </si>
  <si>
    <t>Mạng máy tính &amp; Internet</t>
  </si>
  <si>
    <t>TO9510A0001</t>
  </si>
  <si>
    <t>Vũ Ngọc</t>
  </si>
  <si>
    <t>TO9510A0002</t>
  </si>
  <si>
    <t>Nguyễn Xuân Nhật</t>
  </si>
  <si>
    <t>TO9510A0003</t>
  </si>
  <si>
    <t>TO9510A0004</t>
  </si>
  <si>
    <t>Hiếu</t>
  </si>
  <si>
    <t>TO9510A0005</t>
  </si>
  <si>
    <t>Nguyễn Đức</t>
  </si>
  <si>
    <t>TO9510A0006</t>
  </si>
  <si>
    <t>Lê Chí</t>
  </si>
  <si>
    <t>TO9510A0007</t>
  </si>
  <si>
    <t>Lam</t>
  </si>
  <si>
    <t>TO9510A0008</t>
  </si>
  <si>
    <t>Huỳnh Trí</t>
  </si>
  <si>
    <t>Mẩn</t>
  </si>
  <si>
    <t>TO9510A0009</t>
  </si>
  <si>
    <t>Hồ Thị Diễm</t>
  </si>
  <si>
    <t>TO9510A0010</t>
  </si>
  <si>
    <t xml:space="preserve">Nguyễn Thị Huỳnh </t>
  </si>
  <si>
    <t>TO9510A0011</t>
  </si>
  <si>
    <t>Trần Thị Trúc</t>
  </si>
  <si>
    <t>TO9510A0012</t>
  </si>
  <si>
    <t>Nguyễn Nhật Đan</t>
  </si>
  <si>
    <t>Thi</t>
  </si>
  <si>
    <t>TO9510A0013</t>
  </si>
  <si>
    <t>Huỳnh Lệ</t>
  </si>
  <si>
    <t>TO9510A0014</t>
  </si>
  <si>
    <t>Tiến</t>
  </si>
  <si>
    <t>TO9510A0015</t>
  </si>
  <si>
    <t>Hồ Thị Huỳnh</t>
  </si>
  <si>
    <t>TO9510A0016</t>
  </si>
  <si>
    <t>Nguyễn Ngọc Huyền</t>
  </si>
  <si>
    <t>TO9510A0017</t>
  </si>
  <si>
    <t>Nguyễn Trần Thị Kiều</t>
  </si>
  <si>
    <t>Cơ sở văn hóa Việt  Nam</t>
  </si>
  <si>
    <t>Tiến trình lịch sử Việt Nam</t>
  </si>
  <si>
    <t>Du lịch sinh thái</t>
  </si>
  <si>
    <t>RE9510A0001</t>
  </si>
  <si>
    <t>Âu</t>
  </si>
  <si>
    <t>RE9510A0002</t>
  </si>
  <si>
    <t>Huỳnh Chí</t>
  </si>
  <si>
    <t>RE9510A0003</t>
  </si>
  <si>
    <t>RE9510A0004</t>
  </si>
  <si>
    <t>RE9510A0005</t>
  </si>
  <si>
    <t>Quách Văn Tứ</t>
  </si>
  <si>
    <t>RE9510A0006</t>
  </si>
  <si>
    <t>Dung</t>
  </si>
  <si>
    <t>RE9510A0007</t>
  </si>
  <si>
    <t>Nguyễn Thị Hảo</t>
  </si>
  <si>
    <t>Hảo</t>
  </si>
  <si>
    <t>RE9510A0008</t>
  </si>
  <si>
    <t xml:space="preserve">Nguyễn Trung </t>
  </si>
  <si>
    <t>RE9510A0009</t>
  </si>
  <si>
    <t>Hơn</t>
  </si>
  <si>
    <t>RE9510A0010</t>
  </si>
  <si>
    <t>Nguyễn Khánh</t>
  </si>
  <si>
    <t>RE9510A0011</t>
  </si>
  <si>
    <t>Trần Diển</t>
  </si>
  <si>
    <t>RE9510A0012</t>
  </si>
  <si>
    <t>Phạm Hồng Đăng</t>
  </si>
  <si>
    <t>RE9510A0013</t>
  </si>
  <si>
    <t>Trần Thị Bích</t>
  </si>
  <si>
    <t>RE9510A0014</t>
  </si>
  <si>
    <t>Lê Thị Nhã</t>
  </si>
  <si>
    <t>RE9510A0015</t>
  </si>
  <si>
    <t>Nguyễn Thị Nhã</t>
  </si>
  <si>
    <t>RE9510A0016</t>
  </si>
  <si>
    <t>Võ Hữu</t>
  </si>
  <si>
    <t>Luân</t>
  </si>
  <si>
    <t>RE9510A0017</t>
  </si>
  <si>
    <t>Nguyễn Thái Thảo</t>
  </si>
  <si>
    <t>RE9510A0018</t>
  </si>
  <si>
    <t>Lê Thị Thanh</t>
  </si>
  <si>
    <t>RE9510A0019</t>
  </si>
  <si>
    <t>Lê Thị Xuân</t>
  </si>
  <si>
    <t>RE9510A0020</t>
  </si>
  <si>
    <t>Võ Nhựt Gia</t>
  </si>
  <si>
    <t>Mẫn</t>
  </si>
  <si>
    <t>RE9510A0021</t>
  </si>
  <si>
    <t>RE9510A0022</t>
  </si>
  <si>
    <t>Dương Thùy</t>
  </si>
  <si>
    <t>Mỵ</t>
  </si>
  <si>
    <t>RE9510A0023</t>
  </si>
  <si>
    <t>Lưu Hoàng</t>
  </si>
  <si>
    <t>Nam</t>
  </si>
  <si>
    <t>RE9510A0024</t>
  </si>
  <si>
    <t>RE9510A0025</t>
  </si>
  <si>
    <t>RE9510A0026</t>
  </si>
  <si>
    <t>Phùng Thanh</t>
  </si>
  <si>
    <t>RE9510A0027</t>
  </si>
  <si>
    <t>Nghị</t>
  </si>
  <si>
    <t>RE9510A0028</t>
  </si>
  <si>
    <t>Lê Văn</t>
  </si>
  <si>
    <t>Ngoan</t>
  </si>
  <si>
    <t>RE9510A0029</t>
  </si>
  <si>
    <t xml:space="preserve">Huỳnh Phương </t>
  </si>
  <si>
    <t>RE9510A0030</t>
  </si>
  <si>
    <t>RE9510A0031</t>
  </si>
  <si>
    <t>Ngô Thị Tuyết</t>
  </si>
  <si>
    <t>RE9510A0032</t>
  </si>
  <si>
    <t>Nguyễn Thị Quỳnh</t>
  </si>
  <si>
    <t>RE9510A0033</t>
  </si>
  <si>
    <t>Bùi Thành</t>
  </si>
  <si>
    <t>RE9510A0034</t>
  </si>
  <si>
    <t>Trần Huy</t>
  </si>
  <si>
    <t>RE9510A0035</t>
  </si>
  <si>
    <t>RE9510A0036</t>
  </si>
  <si>
    <t>Tô Ngọc</t>
  </si>
  <si>
    <t>RE9510A0037</t>
  </si>
  <si>
    <t>Nguyễn Thị Tố</t>
  </si>
  <si>
    <t>RE9510A0038</t>
  </si>
  <si>
    <t>Trương Thị Mỹ</t>
  </si>
  <si>
    <t>RE9510A0039</t>
  </si>
  <si>
    <t>Hoàng Mỹ</t>
  </si>
  <si>
    <t>San</t>
  </si>
  <si>
    <t>RE9510A0040</t>
  </si>
  <si>
    <t>RE9510A0041</t>
  </si>
  <si>
    <t>Trần Thị Thanh</t>
  </si>
  <si>
    <t>Tâm</t>
  </si>
  <si>
    <t>RE9510A0042</t>
  </si>
  <si>
    <t>RE9510A0043</t>
  </si>
  <si>
    <t>Mạch Bá</t>
  </si>
  <si>
    <t>Thành</t>
  </si>
  <si>
    <t>RE9510A0044</t>
  </si>
  <si>
    <t>RE9510A0045</t>
  </si>
  <si>
    <t>Lê Doãn</t>
  </si>
  <si>
    <t>Thông</t>
  </si>
  <si>
    <t>RE9510A0046</t>
  </si>
  <si>
    <t>Lương Thị Thùy</t>
  </si>
  <si>
    <t>RE9510A0047</t>
  </si>
  <si>
    <t>Lê Hoài Phương</t>
  </si>
  <si>
    <t>RE9510A0048</t>
  </si>
  <si>
    <t>Nguyễn Lê Tường</t>
  </si>
  <si>
    <t>RE9510A0049</t>
  </si>
  <si>
    <t>RE9510A0050</t>
  </si>
  <si>
    <t>Trương Nhựt</t>
  </si>
  <si>
    <t>RE9510A0051</t>
  </si>
  <si>
    <t>Trần Thị Ánh</t>
  </si>
  <si>
    <t>Xuân</t>
  </si>
  <si>
    <t>RE9510A0052</t>
  </si>
  <si>
    <t>Nguyễn Thị Như</t>
  </si>
  <si>
    <t>RE9510A0053</t>
  </si>
  <si>
    <t>Bùi Thị Hải</t>
  </si>
  <si>
    <t>RE9510A0054</t>
  </si>
  <si>
    <t>Sử Liêm</t>
  </si>
  <si>
    <t>Vẽ kỹ thuật căn bản</t>
  </si>
  <si>
    <t>Học lại</t>
  </si>
  <si>
    <t>Miễn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</si>
</sst>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3" borderId="0" xfId="0" applyFill="1"/>
    <xf numFmtId="0" fontId="0" fillId="3" borderId="0" xfId="0" applyFill="1" applyAlignment="1"/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1" xfId="1" applyFont="1" applyBorder="1" applyAlignment="1">
      <alignment horizontal="left"/>
    </xf>
    <xf numFmtId="0" fontId="3" fillId="0" borderId="1" xfId="1" applyFont="1" applyBorder="1" applyAlignment="1"/>
    <xf numFmtId="0" fontId="9" fillId="3" borderId="4" xfId="1" applyNumberFormat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9" fillId="4" borderId="1" xfId="1" applyNumberFormat="1" applyFont="1" applyFill="1" applyBorder="1" applyAlignment="1">
      <alignment horizontal="center" vertical="center" wrapText="1"/>
    </xf>
    <xf numFmtId="0" fontId="9" fillId="5" borderId="1" xfId="1" applyNumberFormat="1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>
      <alignment horizontal="center" vertical="center" wrapText="1"/>
    </xf>
    <xf numFmtId="0" fontId="9" fillId="5" borderId="4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10" fillId="4" borderId="4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/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9" fillId="7" borderId="4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10" fillId="5" borderId="4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4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/>
    </xf>
    <xf numFmtId="0" fontId="0" fillId="0" borderId="1" xfId="0" applyFill="1" applyBorder="1"/>
    <xf numFmtId="0" fontId="10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/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1" fillId="6" borderId="2" xfId="0" applyNumberFormat="1" applyFont="1" applyFill="1" applyBorder="1" applyAlignment="1">
      <alignment horizontal="center" vertical="center" wrapText="1"/>
    </xf>
    <xf numFmtId="0" fontId="1" fillId="6" borderId="3" xfId="0" applyNumberFormat="1" applyFont="1" applyFill="1" applyBorder="1" applyAlignment="1">
      <alignment horizontal="center" vertical="center" wrapText="1"/>
    </xf>
    <xf numFmtId="0" fontId="1" fillId="6" borderId="4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NumberFormat="1" applyFont="1" applyFill="1" applyBorder="1" applyAlignment="1">
      <alignment horizontal="center" vertical="center" wrapText="1"/>
    </xf>
    <xf numFmtId="0" fontId="4" fillId="6" borderId="4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4" xfId="2"/>
    <cellStyle name="Normal 4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C95210-%20KT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PH951110%20-%20DU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PR951310-%20LT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CTO95510-%20DL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CRE95710-%20NH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BU95110-%20QT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CE951710A-XD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CM95310-%20MAR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CO95410%20-%20MA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EN951510-%20TA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FO95810%20-%20TP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NU951010%20-%20&#272;D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GR951210-%20&#272;H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 "/>
      <sheetName val="2.CT"/>
      <sheetName val="3.GDTC"/>
      <sheetName val="4.GDQP-AN"/>
      <sheetName val="5.AVGT1"/>
      <sheetName val="6.KT VI MÔ"/>
      <sheetName val="7.KT-CT"/>
      <sheetName val="8.NLKT"/>
      <sheetName val="9.NLTK"/>
      <sheetName val="10.THĐC"/>
      <sheetName val="11.LKT"/>
      <sheetName val="12.QTHĐC"/>
      <sheetName val="13.AVGT2"/>
      <sheetName val="TONG KET THEO THANG DIEM 4"/>
      <sheetName val="Thi "/>
    </sheetNames>
    <sheetDataSet>
      <sheetData sheetId="0">
        <row r="6">
          <cell r="B6" t="str">
            <v>AC9510A0001</v>
          </cell>
          <cell r="C6" t="str">
            <v>Trương Quỳnh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7</v>
          </cell>
          <cell r="L6">
            <v>7.4</v>
          </cell>
          <cell r="M6"/>
          <cell r="N6">
            <v>7.4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  <cell r="U6" t="str">
            <v>quản trị chuyển</v>
          </cell>
        </row>
        <row r="7">
          <cell r="B7" t="str">
            <v>AC9510A0002</v>
          </cell>
          <cell r="C7" t="str">
            <v>Tô Thị Diễm</v>
          </cell>
          <cell r="D7" t="str">
            <v>Hà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7</v>
          </cell>
          <cell r="L7">
            <v>7.4</v>
          </cell>
          <cell r="M7"/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AC9510A0003</v>
          </cell>
          <cell r="C8" t="str">
            <v>Nguyễn Bình</v>
          </cell>
          <cell r="D8" t="str">
            <v>Khang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8</v>
          </cell>
          <cell r="L8">
            <v>7.87</v>
          </cell>
          <cell r="M8"/>
          <cell r="N8">
            <v>7.87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AC9510A0004</v>
          </cell>
          <cell r="C9" t="str">
            <v>Trần Nhật</v>
          </cell>
          <cell r="D9" t="str">
            <v>Minh</v>
          </cell>
          <cell r="E9">
            <v>10</v>
          </cell>
          <cell r="F9">
            <v>7</v>
          </cell>
          <cell r="G9"/>
          <cell r="H9"/>
          <cell r="I9"/>
          <cell r="J9">
            <v>8</v>
          </cell>
          <cell r="K9">
            <v>6</v>
          </cell>
          <cell r="L9">
            <v>6.8</v>
          </cell>
          <cell r="M9"/>
          <cell r="N9">
            <v>6.8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AC9510A0005</v>
          </cell>
          <cell r="C10" t="str">
            <v>Trần Thị Trà</v>
          </cell>
          <cell r="D10" t="str">
            <v>My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6</v>
          </cell>
          <cell r="L10">
            <v>6.8</v>
          </cell>
          <cell r="M10"/>
          <cell r="N10">
            <v>6.8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AC9510A0006</v>
          </cell>
          <cell r="C11" t="str">
            <v>Lê Thị Thúy</v>
          </cell>
          <cell r="D11" t="str">
            <v>Nga</v>
          </cell>
          <cell r="E11">
            <v>9</v>
          </cell>
          <cell r="F11">
            <v>8</v>
          </cell>
          <cell r="G11"/>
          <cell r="H11"/>
          <cell r="I11"/>
          <cell r="J11">
            <v>8.33</v>
          </cell>
          <cell r="K11">
            <v>7.5</v>
          </cell>
          <cell r="L11">
            <v>7.83</v>
          </cell>
          <cell r="M11"/>
          <cell r="N11">
            <v>7.83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AC9510A0007</v>
          </cell>
          <cell r="C12" t="str">
            <v>Dương Tuyết</v>
          </cell>
          <cell r="D12" t="str">
            <v>Nhung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6.5</v>
          </cell>
          <cell r="L12">
            <v>7.1</v>
          </cell>
          <cell r="M12"/>
          <cell r="N12">
            <v>7.1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AC9510A0008</v>
          </cell>
          <cell r="C13" t="str">
            <v>Lý Lâm Ái</v>
          </cell>
          <cell r="D13" t="str">
            <v>Phượng</v>
          </cell>
          <cell r="E13">
            <v>9</v>
          </cell>
          <cell r="F13">
            <v>7</v>
          </cell>
          <cell r="G13"/>
          <cell r="H13"/>
          <cell r="I13"/>
          <cell r="J13">
            <v>7.67</v>
          </cell>
          <cell r="K13">
            <v>7</v>
          </cell>
          <cell r="L13">
            <v>7.27</v>
          </cell>
          <cell r="M13"/>
          <cell r="N13">
            <v>7.27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AC9510A0009</v>
          </cell>
          <cell r="C14" t="str">
            <v>Phạm Ngọc Minh</v>
          </cell>
          <cell r="D14" t="str">
            <v>Thương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7.5</v>
          </cell>
          <cell r="L14">
            <v>7.3</v>
          </cell>
          <cell r="M14"/>
          <cell r="N14">
            <v>7.3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  <cell r="U14"/>
        </row>
        <row r="15">
          <cell r="B15" t="str">
            <v>AC9510A0010</v>
          </cell>
          <cell r="C15" t="str">
            <v>Du Ngọc Tường</v>
          </cell>
          <cell r="D15" t="str">
            <v>Vi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7</v>
          </cell>
          <cell r="L15">
            <v>7.4</v>
          </cell>
          <cell r="M15"/>
          <cell r="N15">
            <v>7.4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</sheetData>
      <sheetData sheetId="1">
        <row r="6">
          <cell r="B6" t="str">
            <v>AC9510A0001</v>
          </cell>
          <cell r="C6" t="str">
            <v>Trương Quỳnh</v>
          </cell>
          <cell r="D6" t="str">
            <v>Anh</v>
          </cell>
          <cell r="E6">
            <v>8</v>
          </cell>
          <cell r="F6">
            <v>9</v>
          </cell>
          <cell r="G6">
            <v>10</v>
          </cell>
          <cell r="H6">
            <v>9</v>
          </cell>
          <cell r="I6"/>
          <cell r="J6">
            <v>8.89</v>
          </cell>
          <cell r="K6">
            <v>7.5</v>
          </cell>
          <cell r="L6">
            <v>8.06</v>
          </cell>
          <cell r="M6"/>
          <cell r="N6">
            <v>8.06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AC9510A0002</v>
          </cell>
          <cell r="C7" t="str">
            <v>Tô Thị Diễm</v>
          </cell>
          <cell r="D7" t="str">
            <v>Hà</v>
          </cell>
          <cell r="E7">
            <v>9</v>
          </cell>
          <cell r="F7">
            <v>7</v>
          </cell>
          <cell r="G7"/>
          <cell r="H7"/>
          <cell r="I7"/>
          <cell r="J7">
            <v>7.67</v>
          </cell>
          <cell r="K7">
            <v>7</v>
          </cell>
          <cell r="L7">
            <v>7.27</v>
          </cell>
          <cell r="M7"/>
          <cell r="N7">
            <v>7.27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AC9510A0003</v>
          </cell>
          <cell r="C8" t="str">
            <v>Nguyễn Bình</v>
          </cell>
          <cell r="D8" t="str">
            <v>Khang</v>
          </cell>
          <cell r="E8">
            <v>10</v>
          </cell>
          <cell r="F8">
            <v>7.5</v>
          </cell>
          <cell r="G8">
            <v>8</v>
          </cell>
          <cell r="H8"/>
          <cell r="I8"/>
          <cell r="J8">
            <v>8.5</v>
          </cell>
          <cell r="K8">
            <v>8</v>
          </cell>
          <cell r="L8">
            <v>8.1999999999999993</v>
          </cell>
          <cell r="M8"/>
          <cell r="N8">
            <v>8.1999999999999993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AC9510A0004</v>
          </cell>
          <cell r="C9" t="str">
            <v>Trần Nhật</v>
          </cell>
          <cell r="D9" t="str">
            <v>Minh</v>
          </cell>
          <cell r="E9">
            <v>10</v>
          </cell>
          <cell r="F9">
            <v>6</v>
          </cell>
          <cell r="G9">
            <v>7</v>
          </cell>
          <cell r="H9"/>
          <cell r="I9"/>
          <cell r="J9">
            <v>7.67</v>
          </cell>
          <cell r="K9">
            <v>6.5</v>
          </cell>
          <cell r="L9">
            <v>6.97</v>
          </cell>
          <cell r="M9"/>
          <cell r="N9">
            <v>6.97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AC9510A0005</v>
          </cell>
          <cell r="C10" t="str">
            <v>Trần Thị Trà</v>
          </cell>
          <cell r="D10" t="str">
            <v>My</v>
          </cell>
          <cell r="E10">
            <v>9</v>
          </cell>
          <cell r="F10">
            <v>9</v>
          </cell>
          <cell r="G10"/>
          <cell r="H10"/>
          <cell r="I10"/>
          <cell r="J10">
            <v>9</v>
          </cell>
          <cell r="K10">
            <v>7</v>
          </cell>
          <cell r="L10">
            <v>7.8</v>
          </cell>
          <cell r="M10"/>
          <cell r="N10">
            <v>7.8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AC9510A0006</v>
          </cell>
          <cell r="C11" t="str">
            <v>Lê Thị Thúy</v>
          </cell>
          <cell r="D11" t="str">
            <v>Nga</v>
          </cell>
          <cell r="E11">
            <v>10</v>
          </cell>
          <cell r="F11">
            <v>5</v>
          </cell>
          <cell r="G11">
            <v>7</v>
          </cell>
          <cell r="H11"/>
          <cell r="I11"/>
          <cell r="J11">
            <v>7.33</v>
          </cell>
          <cell r="K11">
            <v>6</v>
          </cell>
          <cell r="L11">
            <v>6.53</v>
          </cell>
          <cell r="M11"/>
          <cell r="N11">
            <v>6.53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AC9510A0007</v>
          </cell>
          <cell r="C12" t="str">
            <v>Dương Tuyết</v>
          </cell>
          <cell r="D12" t="str">
            <v>Nhung</v>
          </cell>
          <cell r="E12">
            <v>7</v>
          </cell>
          <cell r="F12">
            <v>7</v>
          </cell>
          <cell r="G12">
            <v>6</v>
          </cell>
          <cell r="H12">
            <v>7</v>
          </cell>
          <cell r="I12"/>
          <cell r="J12">
            <v>6.78</v>
          </cell>
          <cell r="K12">
            <v>6.5</v>
          </cell>
          <cell r="L12">
            <v>6.61</v>
          </cell>
          <cell r="M12"/>
          <cell r="N12">
            <v>6.61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AC9510A0008</v>
          </cell>
          <cell r="C13" t="str">
            <v>Lý Lâm Ái</v>
          </cell>
          <cell r="D13" t="str">
            <v>Phượng</v>
          </cell>
          <cell r="E13">
            <v>10</v>
          </cell>
          <cell r="F13">
            <v>7</v>
          </cell>
          <cell r="G13">
            <v>7</v>
          </cell>
          <cell r="H13"/>
          <cell r="I13"/>
          <cell r="J13">
            <v>8</v>
          </cell>
          <cell r="K13">
            <v>6</v>
          </cell>
          <cell r="L13">
            <v>6.8</v>
          </cell>
          <cell r="M13"/>
          <cell r="N13">
            <v>6.8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AC9510A0009</v>
          </cell>
          <cell r="C14" t="str">
            <v>Phạm Ngọc Minh</v>
          </cell>
          <cell r="D14" t="str">
            <v>Thương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6</v>
          </cell>
          <cell r="L14">
            <v>6.8</v>
          </cell>
          <cell r="M14"/>
          <cell r="N14">
            <v>6.8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AC9510A0010</v>
          </cell>
          <cell r="C15" t="str">
            <v>Du Ngọc Tường</v>
          </cell>
          <cell r="D15" t="str">
            <v>Vi</v>
          </cell>
          <cell r="E15">
            <v>7</v>
          </cell>
          <cell r="F15">
            <v>7</v>
          </cell>
          <cell r="G15">
            <v>6</v>
          </cell>
          <cell r="H15">
            <v>7</v>
          </cell>
          <cell r="I15"/>
          <cell r="J15">
            <v>6.78</v>
          </cell>
          <cell r="K15">
            <v>7.5</v>
          </cell>
          <cell r="L15">
            <v>7.21</v>
          </cell>
          <cell r="M15"/>
          <cell r="N15">
            <v>7.21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</sheetData>
      <sheetData sheetId="2">
        <row r="6">
          <cell r="B6" t="str">
            <v>AC9510A0001</v>
          </cell>
          <cell r="C6" t="str">
            <v>Trương Quỳnh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  <cell r="U6" t="str">
            <v>quản trị chuyển</v>
          </cell>
        </row>
        <row r="7">
          <cell r="B7" t="str">
            <v>AC9510A0002</v>
          </cell>
          <cell r="C7" t="str">
            <v>Tô Thị Diễm</v>
          </cell>
          <cell r="D7" t="str">
            <v>Hà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AC9510A0003</v>
          </cell>
          <cell r="C8" t="str">
            <v>Nguyễn Bình</v>
          </cell>
          <cell r="D8" t="str">
            <v>Khang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AC9510A0004</v>
          </cell>
          <cell r="C9" t="str">
            <v>Trần Nhật</v>
          </cell>
          <cell r="D9" t="str">
            <v>Minh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AC9510A0005</v>
          </cell>
          <cell r="C10" t="str">
            <v>Trần Thị Trà</v>
          </cell>
          <cell r="D10" t="str">
            <v>My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AC9510A0006</v>
          </cell>
          <cell r="C11" t="str">
            <v>Lê Thị Thúy</v>
          </cell>
          <cell r="D11" t="str">
            <v>Nga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AC9510A0007</v>
          </cell>
          <cell r="C12" t="str">
            <v>Dương Tuyết</v>
          </cell>
          <cell r="D12" t="str">
            <v>Nhung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AC9510A0008</v>
          </cell>
          <cell r="C13" t="str">
            <v>Lý Lâm Ái</v>
          </cell>
          <cell r="D13" t="str">
            <v>Phượng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AC9510A0009</v>
          </cell>
          <cell r="C14" t="str">
            <v>Phạm Ngọc Minh</v>
          </cell>
          <cell r="D14" t="str">
            <v>Thương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  <cell r="U14"/>
        </row>
        <row r="15">
          <cell r="B15" t="str">
            <v>AC9510A0010</v>
          </cell>
          <cell r="C15" t="str">
            <v>Du Ngọc Tường</v>
          </cell>
          <cell r="D15" t="str">
            <v>Vi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</sheetData>
      <sheetData sheetId="3">
        <row r="6">
          <cell r="B6" t="str">
            <v>AC9510A0001</v>
          </cell>
          <cell r="C6" t="str">
            <v>Trương Quỳnh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  <cell r="U6" t="str">
            <v>quản trị chuyển</v>
          </cell>
        </row>
        <row r="7">
          <cell r="B7" t="str">
            <v>AC9510A0002</v>
          </cell>
          <cell r="C7" t="str">
            <v>Tô Thị Diễm</v>
          </cell>
          <cell r="D7" t="str">
            <v>Hà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7.5</v>
          </cell>
          <cell r="L7">
            <v>7.43</v>
          </cell>
          <cell r="M7"/>
          <cell r="N7">
            <v>7.43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AC9510A0003</v>
          </cell>
          <cell r="C8" t="str">
            <v>Nguyễn Bình</v>
          </cell>
          <cell r="D8" t="str">
            <v>Khang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7.5</v>
          </cell>
          <cell r="L8">
            <v>7.43</v>
          </cell>
          <cell r="M8"/>
          <cell r="N8">
            <v>7.43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AC9510A0004</v>
          </cell>
          <cell r="C9" t="str">
            <v>Trần Nhật</v>
          </cell>
          <cell r="D9" t="str">
            <v>Minh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AC9510A0005</v>
          </cell>
          <cell r="C10" t="str">
            <v>Trần Thị Trà</v>
          </cell>
          <cell r="D10" t="str">
            <v>My</v>
          </cell>
          <cell r="E10">
            <v>8</v>
          </cell>
          <cell r="F10">
            <v>9</v>
          </cell>
          <cell r="G10"/>
          <cell r="H10"/>
          <cell r="I10"/>
          <cell r="J10">
            <v>8.67</v>
          </cell>
          <cell r="K10">
            <v>8.5</v>
          </cell>
          <cell r="L10">
            <v>8.57</v>
          </cell>
          <cell r="M10"/>
          <cell r="N10">
            <v>8.57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AC9510A0006</v>
          </cell>
          <cell r="C11" t="str">
            <v>Lê Thị Thúy</v>
          </cell>
          <cell r="D11" t="str">
            <v>Nga</v>
          </cell>
          <cell r="E11">
            <v>8</v>
          </cell>
          <cell r="F11">
            <v>9</v>
          </cell>
          <cell r="G11"/>
          <cell r="H11"/>
          <cell r="I11"/>
          <cell r="J11">
            <v>8.67</v>
          </cell>
          <cell r="K11">
            <v>8.5</v>
          </cell>
          <cell r="L11">
            <v>8.57</v>
          </cell>
          <cell r="M11"/>
          <cell r="N11">
            <v>8.57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AC9510A0007</v>
          </cell>
          <cell r="C12" t="str">
            <v>Dương Tuyết</v>
          </cell>
          <cell r="D12" t="str">
            <v>Nhung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7.5</v>
          </cell>
          <cell r="L12">
            <v>7.43</v>
          </cell>
          <cell r="M12"/>
          <cell r="N12">
            <v>7.43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AC9510A0008</v>
          </cell>
          <cell r="C13" t="str">
            <v>Lý Lâm Ái</v>
          </cell>
          <cell r="D13" t="str">
            <v>Phượng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AC9510A0009</v>
          </cell>
          <cell r="C14" t="str">
            <v>Phạm Ngọc Minh</v>
          </cell>
          <cell r="D14" t="str">
            <v>Thương</v>
          </cell>
          <cell r="E14">
            <v>7</v>
          </cell>
          <cell r="F14">
            <v>6.5</v>
          </cell>
          <cell r="G14"/>
          <cell r="H14"/>
          <cell r="I14"/>
          <cell r="J14">
            <v>6.67</v>
          </cell>
          <cell r="K14">
            <v>6.75</v>
          </cell>
          <cell r="L14">
            <v>6.72</v>
          </cell>
          <cell r="M14"/>
          <cell r="N14">
            <v>6.72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  <cell r="U14"/>
        </row>
        <row r="15">
          <cell r="B15" t="str">
            <v>AC9510A0010</v>
          </cell>
          <cell r="C15" t="str">
            <v>Du Ngọc Tường</v>
          </cell>
          <cell r="D15" t="str">
            <v>Vi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7.5</v>
          </cell>
          <cell r="L15">
            <v>7.43</v>
          </cell>
          <cell r="M15"/>
          <cell r="N15">
            <v>7.43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</sheetData>
      <sheetData sheetId="4">
        <row r="6">
          <cell r="B6" t="str">
            <v>AC9510A0001</v>
          </cell>
          <cell r="C6" t="str">
            <v>Trương Quỳnh</v>
          </cell>
          <cell r="D6" t="str">
            <v>Anh</v>
          </cell>
          <cell r="E6">
            <v>10</v>
          </cell>
          <cell r="F6">
            <v>5</v>
          </cell>
          <cell r="G6"/>
          <cell r="H6"/>
          <cell r="I6"/>
          <cell r="J6">
            <v>6.67</v>
          </cell>
          <cell r="K6">
            <v>6.3</v>
          </cell>
          <cell r="L6">
            <v>6.45</v>
          </cell>
          <cell r="M6"/>
          <cell r="N6">
            <v>6.45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  <cell r="U6" t="str">
            <v>quản trị chuyển</v>
          </cell>
        </row>
        <row r="7">
          <cell r="B7" t="str">
            <v>AC9510A0002</v>
          </cell>
          <cell r="C7" t="str">
            <v>Tô Thị Diễm</v>
          </cell>
          <cell r="D7" t="str">
            <v>Hà</v>
          </cell>
          <cell r="E7">
            <v>9</v>
          </cell>
          <cell r="F7">
            <v>7</v>
          </cell>
          <cell r="G7"/>
          <cell r="H7"/>
          <cell r="I7"/>
          <cell r="J7">
            <v>7.67</v>
          </cell>
          <cell r="K7">
            <v>6.2</v>
          </cell>
          <cell r="L7">
            <v>6.79</v>
          </cell>
          <cell r="M7"/>
          <cell r="N7">
            <v>6.79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AC9510A0003</v>
          </cell>
          <cell r="C8" t="str">
            <v>Nguyễn Bình</v>
          </cell>
          <cell r="D8" t="str">
            <v>Khang</v>
          </cell>
          <cell r="E8">
            <v>7.5</v>
          </cell>
          <cell r="F8">
            <v>5.0999999999999996</v>
          </cell>
          <cell r="G8">
            <v>8.1999999999999993</v>
          </cell>
          <cell r="H8"/>
          <cell r="I8"/>
          <cell r="J8">
            <v>6.93</v>
          </cell>
          <cell r="K8">
            <v>7.3</v>
          </cell>
          <cell r="L8">
            <v>7.15</v>
          </cell>
          <cell r="M8"/>
          <cell r="N8">
            <v>7.15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AC9510A0004</v>
          </cell>
          <cell r="C9" t="str">
            <v>Trần Nhật</v>
          </cell>
          <cell r="D9" t="str">
            <v>Minh</v>
          </cell>
          <cell r="E9">
            <v>9</v>
          </cell>
          <cell r="F9">
            <v>9.5</v>
          </cell>
          <cell r="G9">
            <v>7.5</v>
          </cell>
          <cell r="H9"/>
          <cell r="I9"/>
          <cell r="J9">
            <v>8.67</v>
          </cell>
          <cell r="K9">
            <v>6.8000000000000007</v>
          </cell>
          <cell r="L9">
            <v>7.55</v>
          </cell>
          <cell r="M9"/>
          <cell r="N9">
            <v>7.55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AC9510A0005</v>
          </cell>
          <cell r="C10" t="str">
            <v>Trần Thị Trà</v>
          </cell>
          <cell r="D10" t="str">
            <v>My</v>
          </cell>
          <cell r="E10">
            <v>9</v>
          </cell>
          <cell r="F10">
            <v>5</v>
          </cell>
          <cell r="G10"/>
          <cell r="H10"/>
          <cell r="I10"/>
          <cell r="J10">
            <v>6.33</v>
          </cell>
          <cell r="K10">
            <v>5.6000000000000005</v>
          </cell>
          <cell r="L10">
            <v>5.89</v>
          </cell>
          <cell r="M10"/>
          <cell r="N10">
            <v>5.89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AC9510A0006</v>
          </cell>
          <cell r="C11" t="str">
            <v>Lê Thị Thúy</v>
          </cell>
          <cell r="D11" t="str">
            <v>Nga</v>
          </cell>
          <cell r="E11">
            <v>7</v>
          </cell>
          <cell r="F11">
            <v>2.7</v>
          </cell>
          <cell r="G11">
            <v>8.8000000000000007</v>
          </cell>
          <cell r="H11"/>
          <cell r="I11"/>
          <cell r="J11">
            <v>6.17</v>
          </cell>
          <cell r="K11">
            <v>5.8</v>
          </cell>
          <cell r="L11">
            <v>5.95</v>
          </cell>
          <cell r="M11">
            <v>5.3</v>
          </cell>
          <cell r="N11">
            <v>5.65</v>
          </cell>
          <cell r="O11" t="str">
            <v>T.bình</v>
          </cell>
          <cell r="P11" t="str">
            <v>T.bình</v>
          </cell>
          <cell r="Q11" t="str">
            <v>Học lại</v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AC9510A0007</v>
          </cell>
          <cell r="C12" t="str">
            <v>Dương Tuyết</v>
          </cell>
          <cell r="D12" t="str">
            <v>Nhung</v>
          </cell>
          <cell r="E12">
            <v>9</v>
          </cell>
          <cell r="F12">
            <v>3</v>
          </cell>
          <cell r="G12"/>
          <cell r="H12"/>
          <cell r="I12"/>
          <cell r="J12">
            <v>5</v>
          </cell>
          <cell r="K12">
            <v>0</v>
          </cell>
          <cell r="L12">
            <v>2</v>
          </cell>
          <cell r="M12">
            <v>0</v>
          </cell>
          <cell r="N12">
            <v>2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AC9510A0008</v>
          </cell>
          <cell r="C13" t="str">
            <v>Lý Lâm Ái</v>
          </cell>
          <cell r="D13" t="str">
            <v>Phượng</v>
          </cell>
          <cell r="E13">
            <v>7</v>
          </cell>
          <cell r="F13">
            <v>8.1</v>
          </cell>
          <cell r="G13">
            <v>8.8000000000000007</v>
          </cell>
          <cell r="H13"/>
          <cell r="I13"/>
          <cell r="J13">
            <v>7.97</v>
          </cell>
          <cell r="K13">
            <v>7</v>
          </cell>
          <cell r="L13">
            <v>7.39</v>
          </cell>
          <cell r="M13"/>
          <cell r="N13">
            <v>7.39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AC9510A0009</v>
          </cell>
          <cell r="C14" t="str">
            <v>Phạm Ngọc Minh</v>
          </cell>
          <cell r="D14" t="str">
            <v>Thương</v>
          </cell>
          <cell r="E14">
            <v>7</v>
          </cell>
          <cell r="F14">
            <v>5</v>
          </cell>
          <cell r="G14"/>
          <cell r="H14"/>
          <cell r="I14"/>
          <cell r="J14">
            <v>5.67</v>
          </cell>
          <cell r="K14">
            <v>6.1</v>
          </cell>
          <cell r="L14">
            <v>5.93</v>
          </cell>
          <cell r="M14"/>
          <cell r="N14">
            <v>5.93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  <cell r="U14"/>
        </row>
        <row r="15">
          <cell r="B15" t="str">
            <v>AC9510A0010</v>
          </cell>
          <cell r="C15" t="str">
            <v>Du Ngọc Tường</v>
          </cell>
          <cell r="D15" t="str">
            <v>Vi</v>
          </cell>
          <cell r="E15">
            <v>10</v>
          </cell>
          <cell r="F15">
            <v>6</v>
          </cell>
          <cell r="G15"/>
          <cell r="H15"/>
          <cell r="I15"/>
          <cell r="J15">
            <v>7.33</v>
          </cell>
          <cell r="K15">
            <v>7.1999999999999993</v>
          </cell>
          <cell r="L15">
            <v>7.25</v>
          </cell>
          <cell r="M15"/>
          <cell r="N15">
            <v>7.25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</sheetData>
      <sheetData sheetId="5">
        <row r="6">
          <cell r="B6" t="str">
            <v>AC9510A0001</v>
          </cell>
          <cell r="C6" t="str">
            <v>Trương Quỳnh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7</v>
          </cell>
          <cell r="L6">
            <v>7.4</v>
          </cell>
          <cell r="M6"/>
          <cell r="N6">
            <v>7.4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  <cell r="U6" t="str">
            <v>quản trị chuyển</v>
          </cell>
        </row>
        <row r="7">
          <cell r="B7" t="str">
            <v>AC9510A0002</v>
          </cell>
          <cell r="C7" t="str">
            <v>Tô Thị Diễm</v>
          </cell>
          <cell r="D7" t="str">
            <v>Hà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9</v>
          </cell>
          <cell r="L7">
            <v>8.1999999999999993</v>
          </cell>
          <cell r="M7"/>
          <cell r="N7">
            <v>8.1999999999999993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AC9510A0003</v>
          </cell>
          <cell r="C8" t="str">
            <v>Nguyễn Bình</v>
          </cell>
          <cell r="D8" t="str">
            <v>Khang</v>
          </cell>
          <cell r="E8">
            <v>10</v>
          </cell>
          <cell r="F8">
            <v>10</v>
          </cell>
          <cell r="G8"/>
          <cell r="H8"/>
          <cell r="I8"/>
          <cell r="J8">
            <v>10</v>
          </cell>
          <cell r="K8">
            <v>10</v>
          </cell>
          <cell r="L8">
            <v>10</v>
          </cell>
          <cell r="M8"/>
          <cell r="N8">
            <v>10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AC9510A0004</v>
          </cell>
          <cell r="C9" t="str">
            <v>Trần Nhật</v>
          </cell>
          <cell r="D9" t="str">
            <v>Minh</v>
          </cell>
          <cell r="E9">
            <v>7.5</v>
          </cell>
          <cell r="F9">
            <v>7.5</v>
          </cell>
          <cell r="G9"/>
          <cell r="H9"/>
          <cell r="I9"/>
          <cell r="J9">
            <v>7.5</v>
          </cell>
          <cell r="K9">
            <v>5</v>
          </cell>
          <cell r="L9">
            <v>6</v>
          </cell>
          <cell r="M9"/>
          <cell r="N9">
            <v>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AC9510A0005</v>
          </cell>
          <cell r="C10" t="str">
            <v>Trần Thị Trà</v>
          </cell>
          <cell r="D10" t="str">
            <v>My</v>
          </cell>
          <cell r="E10">
            <v>8.5</v>
          </cell>
          <cell r="F10">
            <v>8.5</v>
          </cell>
          <cell r="G10"/>
          <cell r="H10"/>
          <cell r="I10"/>
          <cell r="J10">
            <v>8.5</v>
          </cell>
          <cell r="K10">
            <v>7.5</v>
          </cell>
          <cell r="L10">
            <v>7.9</v>
          </cell>
          <cell r="M10"/>
          <cell r="N10">
            <v>7.9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AC9510A0006</v>
          </cell>
          <cell r="C11" t="str">
            <v>Lê Thị Thúy</v>
          </cell>
          <cell r="D11" t="str">
            <v>Nga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6.5</v>
          </cell>
          <cell r="L11">
            <v>6.3</v>
          </cell>
          <cell r="M11"/>
          <cell r="N11">
            <v>6.3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AC9510A0007</v>
          </cell>
          <cell r="C12" t="str">
            <v>Dương Tuyết</v>
          </cell>
          <cell r="D12" t="str">
            <v>Nhung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AC9510A0008</v>
          </cell>
          <cell r="C13" t="str">
            <v>Lý Lâm Ái</v>
          </cell>
          <cell r="D13" t="str">
            <v>Phượng</v>
          </cell>
          <cell r="E13">
            <v>8.5</v>
          </cell>
          <cell r="F13">
            <v>8.5</v>
          </cell>
          <cell r="G13"/>
          <cell r="H13"/>
          <cell r="I13"/>
          <cell r="J13">
            <v>8.5</v>
          </cell>
          <cell r="K13">
            <v>9</v>
          </cell>
          <cell r="L13">
            <v>8.8000000000000007</v>
          </cell>
          <cell r="M13"/>
          <cell r="N13">
            <v>8.8000000000000007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AC9510A0009</v>
          </cell>
          <cell r="C14" t="str">
            <v>Phạm Ngọc Minh</v>
          </cell>
          <cell r="D14" t="str">
            <v>Thương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8</v>
          </cell>
          <cell r="L14">
            <v>7.6</v>
          </cell>
          <cell r="M14"/>
          <cell r="N14">
            <v>7.6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  <cell r="U14"/>
        </row>
        <row r="15">
          <cell r="B15" t="str">
            <v>AC9510A0010</v>
          </cell>
          <cell r="C15" t="str">
            <v>Du Ngọc Tường</v>
          </cell>
          <cell r="D15" t="str">
            <v>Vi</v>
          </cell>
          <cell r="E15">
            <v>5</v>
          </cell>
          <cell r="F15">
            <v>5</v>
          </cell>
          <cell r="G15"/>
          <cell r="H15"/>
          <cell r="I15"/>
          <cell r="J15">
            <v>5</v>
          </cell>
          <cell r="K15">
            <v>7</v>
          </cell>
          <cell r="L15">
            <v>6.2</v>
          </cell>
          <cell r="M15"/>
          <cell r="N15">
            <v>6.2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  <cell r="U15"/>
        </row>
      </sheetData>
      <sheetData sheetId="6">
        <row r="6">
          <cell r="B6" t="str">
            <v>AC9510A0001</v>
          </cell>
          <cell r="C6" t="str">
            <v>Trương Quỳnh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8</v>
          </cell>
          <cell r="L6">
            <v>7.6</v>
          </cell>
          <cell r="M6"/>
          <cell r="N6">
            <v>7.6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  <cell r="U6" t="str">
            <v>quản trị chuyển</v>
          </cell>
        </row>
        <row r="7">
          <cell r="B7" t="str">
            <v>AC9510A0002</v>
          </cell>
          <cell r="C7" t="str">
            <v>Tô Thị Diễm</v>
          </cell>
          <cell r="D7" t="str">
            <v>Hà</v>
          </cell>
          <cell r="E7">
            <v>7</v>
          </cell>
          <cell r="F7">
            <v>8</v>
          </cell>
          <cell r="G7"/>
          <cell r="H7"/>
          <cell r="I7"/>
          <cell r="J7">
            <v>7.67</v>
          </cell>
          <cell r="K7">
            <v>7</v>
          </cell>
          <cell r="L7">
            <v>7.27</v>
          </cell>
          <cell r="M7"/>
          <cell r="N7">
            <v>7.27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AC9510A0003</v>
          </cell>
          <cell r="C8" t="str">
            <v>Nguyễn Bình</v>
          </cell>
          <cell r="D8" t="str">
            <v>Khang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8</v>
          </cell>
          <cell r="L8">
            <v>8</v>
          </cell>
          <cell r="M8"/>
          <cell r="N8">
            <v>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AC9510A0004</v>
          </cell>
          <cell r="C9" t="str">
            <v>Trần Nhật</v>
          </cell>
          <cell r="D9" t="str">
            <v>Minh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8</v>
          </cell>
          <cell r="L9">
            <v>7.6</v>
          </cell>
          <cell r="M9"/>
          <cell r="N9">
            <v>7.6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AC9510A0005</v>
          </cell>
          <cell r="C10" t="str">
            <v>Trần Thị Trà</v>
          </cell>
          <cell r="D10" t="str">
            <v>My</v>
          </cell>
          <cell r="E10">
            <v>8</v>
          </cell>
          <cell r="F10">
            <v>9</v>
          </cell>
          <cell r="G10"/>
          <cell r="H10"/>
          <cell r="I10"/>
          <cell r="J10">
            <v>8.67</v>
          </cell>
          <cell r="K10">
            <v>8</v>
          </cell>
          <cell r="L10">
            <v>8.27</v>
          </cell>
          <cell r="M10"/>
          <cell r="N10">
            <v>8.27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AC9510A0006</v>
          </cell>
          <cell r="C11" t="str">
            <v>Lê Thị Thúy</v>
          </cell>
          <cell r="D11" t="str">
            <v>Nga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</v>
          </cell>
          <cell r="L11">
            <v>7.4</v>
          </cell>
          <cell r="M11"/>
          <cell r="N11">
            <v>7.4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AC9510A0007</v>
          </cell>
          <cell r="C12" t="str">
            <v>Dương Tuyết</v>
          </cell>
          <cell r="D12" t="str">
            <v>Nhung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0</v>
          </cell>
          <cell r="L12">
            <v>3.07</v>
          </cell>
          <cell r="M12"/>
          <cell r="N12">
            <v>3.07</v>
          </cell>
          <cell r="O12" t="str">
            <v>Yếu</v>
          </cell>
          <cell r="P12" t="str">
            <v>Yếu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AC9510A0008</v>
          </cell>
          <cell r="C13" t="str">
            <v>Lý Lâm Ái</v>
          </cell>
          <cell r="D13" t="str">
            <v>Phượng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7</v>
          </cell>
          <cell r="L13">
            <v>7.4</v>
          </cell>
          <cell r="M13"/>
          <cell r="N13">
            <v>7.4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AC9510A0009</v>
          </cell>
          <cell r="C14" t="str">
            <v>Phạm Ngọc Minh</v>
          </cell>
          <cell r="D14" t="str">
            <v>Thương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  <cell r="U14"/>
        </row>
        <row r="15">
          <cell r="B15" t="str">
            <v>AC9510A0010</v>
          </cell>
          <cell r="C15" t="str">
            <v>Du Ngọc Tường</v>
          </cell>
          <cell r="D15" t="str">
            <v>Vi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7</v>
          </cell>
          <cell r="L15">
            <v>7.4</v>
          </cell>
          <cell r="M15"/>
          <cell r="N15">
            <v>7.4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</sheetData>
      <sheetData sheetId="7">
        <row r="6">
          <cell r="B6" t="str">
            <v>AC9510A0001</v>
          </cell>
          <cell r="C6" t="str">
            <v>Trương Quỳnh</v>
          </cell>
          <cell r="D6" t="str">
            <v>Anh</v>
          </cell>
          <cell r="E6">
            <v>6</v>
          </cell>
          <cell r="F6">
            <v>5</v>
          </cell>
          <cell r="G6"/>
          <cell r="H6"/>
          <cell r="I6"/>
          <cell r="J6">
            <v>5.33</v>
          </cell>
          <cell r="K6">
            <v>7</v>
          </cell>
          <cell r="L6">
            <v>6.33</v>
          </cell>
          <cell r="M6"/>
          <cell r="N6">
            <v>6.33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  <cell r="U6" t="str">
            <v>quản trị chuyển</v>
          </cell>
        </row>
        <row r="7">
          <cell r="B7" t="str">
            <v>AC9510A0002</v>
          </cell>
          <cell r="C7" t="str">
            <v>Tô Thị Diễm</v>
          </cell>
          <cell r="D7" t="str">
            <v>Hà</v>
          </cell>
          <cell r="E7">
            <v>8</v>
          </cell>
          <cell r="F7">
            <v>9</v>
          </cell>
          <cell r="G7"/>
          <cell r="H7"/>
          <cell r="I7"/>
          <cell r="J7">
            <v>8.67</v>
          </cell>
          <cell r="K7">
            <v>5</v>
          </cell>
          <cell r="L7">
            <v>6.47</v>
          </cell>
          <cell r="M7"/>
          <cell r="N7">
            <v>6.47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AC9510A0003</v>
          </cell>
          <cell r="C8" t="str">
            <v>Nguyễn Bình</v>
          </cell>
          <cell r="D8" t="str">
            <v>Khang</v>
          </cell>
          <cell r="E8">
            <v>10</v>
          </cell>
          <cell r="F8">
            <v>10</v>
          </cell>
          <cell r="G8"/>
          <cell r="H8"/>
          <cell r="I8"/>
          <cell r="J8">
            <v>10</v>
          </cell>
          <cell r="K8">
            <v>7</v>
          </cell>
          <cell r="L8">
            <v>8.1999999999999993</v>
          </cell>
          <cell r="M8"/>
          <cell r="N8">
            <v>8.1999999999999993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AC9510A0004</v>
          </cell>
          <cell r="C9" t="str">
            <v>Trần Nhật</v>
          </cell>
          <cell r="D9" t="str">
            <v>Minh</v>
          </cell>
          <cell r="E9">
            <v>9</v>
          </cell>
          <cell r="F9">
            <v>6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AC9510A0005</v>
          </cell>
          <cell r="C10" t="str">
            <v>Trần Thị Trà</v>
          </cell>
          <cell r="D10" t="str">
            <v>My</v>
          </cell>
          <cell r="E10">
            <v>9</v>
          </cell>
          <cell r="F10">
            <v>8</v>
          </cell>
          <cell r="G10"/>
          <cell r="H10"/>
          <cell r="I10"/>
          <cell r="J10">
            <v>8.33</v>
          </cell>
          <cell r="K10">
            <v>5</v>
          </cell>
          <cell r="L10">
            <v>6.33</v>
          </cell>
          <cell r="M10"/>
          <cell r="N10">
            <v>6.33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AC9510A0006</v>
          </cell>
          <cell r="C11" t="str">
            <v>Lê Thị Thúy</v>
          </cell>
          <cell r="D11" t="str">
            <v>Nga</v>
          </cell>
          <cell r="E11">
            <v>10</v>
          </cell>
          <cell r="F11">
            <v>6</v>
          </cell>
          <cell r="G11"/>
          <cell r="H11"/>
          <cell r="I11"/>
          <cell r="J11">
            <v>7.33</v>
          </cell>
          <cell r="K11">
            <v>6</v>
          </cell>
          <cell r="L11">
            <v>6.53</v>
          </cell>
          <cell r="M11"/>
          <cell r="N11">
            <v>6.53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AC9510A0007</v>
          </cell>
          <cell r="C12" t="str">
            <v>Dương Tuyết</v>
          </cell>
          <cell r="D12" t="str">
            <v>Nhung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AC9510A0008</v>
          </cell>
          <cell r="C13" t="str">
            <v>Lý Lâm Ái</v>
          </cell>
          <cell r="D13" t="str">
            <v>Phượng</v>
          </cell>
          <cell r="E13">
            <v>10</v>
          </cell>
          <cell r="F13">
            <v>8</v>
          </cell>
          <cell r="G13"/>
          <cell r="H13"/>
          <cell r="I13"/>
          <cell r="J13">
            <v>8.67</v>
          </cell>
          <cell r="K13">
            <v>6</v>
          </cell>
          <cell r="L13">
            <v>7.07</v>
          </cell>
          <cell r="M13"/>
          <cell r="N13">
            <v>7.07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AC9510A0009</v>
          </cell>
          <cell r="C14" t="str">
            <v>Phạm Ngọc Minh</v>
          </cell>
          <cell r="D14" t="str">
            <v>Thương</v>
          </cell>
          <cell r="E14">
            <v>10</v>
          </cell>
          <cell r="F14">
            <v>9</v>
          </cell>
          <cell r="G14"/>
          <cell r="H14"/>
          <cell r="I14"/>
          <cell r="J14">
            <v>9.33</v>
          </cell>
          <cell r="K14">
            <v>5</v>
          </cell>
          <cell r="L14">
            <v>6.73</v>
          </cell>
          <cell r="M14"/>
          <cell r="N14">
            <v>6.73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  <cell r="U14"/>
        </row>
        <row r="15">
          <cell r="B15" t="str">
            <v>AC9510A0010</v>
          </cell>
          <cell r="C15" t="str">
            <v>Du Ngọc Tường</v>
          </cell>
          <cell r="D15" t="str">
            <v>Vi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6</v>
          </cell>
          <cell r="L15">
            <v>6.53</v>
          </cell>
          <cell r="M15"/>
          <cell r="N15">
            <v>6.53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  <cell r="U15"/>
        </row>
      </sheetData>
      <sheetData sheetId="8">
        <row r="6">
          <cell r="B6" t="str">
            <v>AC9510A0001</v>
          </cell>
          <cell r="C6" t="str">
            <v>Trương Quỳnh</v>
          </cell>
          <cell r="D6" t="str">
            <v>Anh</v>
          </cell>
          <cell r="E6">
            <v>9</v>
          </cell>
          <cell r="F6">
            <v>8</v>
          </cell>
          <cell r="G6">
            <v>6</v>
          </cell>
          <cell r="H6"/>
          <cell r="I6"/>
          <cell r="J6">
            <v>7.67</v>
          </cell>
          <cell r="K6">
            <v>7</v>
          </cell>
          <cell r="L6">
            <v>7.27</v>
          </cell>
          <cell r="M6"/>
          <cell r="N6">
            <v>7.27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  <cell r="U6" t="str">
            <v>quản trị chuyển</v>
          </cell>
        </row>
        <row r="7">
          <cell r="B7" t="str">
            <v>AC9510A0002</v>
          </cell>
          <cell r="C7" t="str">
            <v>Tô Thị Diễm</v>
          </cell>
          <cell r="D7" t="str">
            <v>Hà</v>
          </cell>
          <cell r="E7">
            <v>9</v>
          </cell>
          <cell r="F7">
            <v>8</v>
          </cell>
          <cell r="G7">
            <v>8</v>
          </cell>
          <cell r="H7"/>
          <cell r="I7"/>
          <cell r="J7">
            <v>8.33</v>
          </cell>
          <cell r="K7">
            <v>7</v>
          </cell>
          <cell r="L7">
            <v>7.53</v>
          </cell>
          <cell r="M7"/>
          <cell r="N7">
            <v>7.53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AC9510A0003</v>
          </cell>
          <cell r="C8" t="str">
            <v>Nguyễn Bình</v>
          </cell>
          <cell r="D8" t="str">
            <v>Khang</v>
          </cell>
          <cell r="E8">
            <v>9</v>
          </cell>
          <cell r="F8">
            <v>10</v>
          </cell>
          <cell r="G8">
            <v>9</v>
          </cell>
          <cell r="H8"/>
          <cell r="I8"/>
          <cell r="J8">
            <v>9.33</v>
          </cell>
          <cell r="K8">
            <v>9</v>
          </cell>
          <cell r="L8">
            <v>9.1300000000000008</v>
          </cell>
          <cell r="M8"/>
          <cell r="N8">
            <v>9.1300000000000008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AC9510A0004</v>
          </cell>
          <cell r="C9" t="str">
            <v>Trần Nhật</v>
          </cell>
          <cell r="D9" t="str">
            <v>Minh</v>
          </cell>
          <cell r="E9">
            <v>7</v>
          </cell>
          <cell r="F9">
            <v>6</v>
          </cell>
          <cell r="G9">
            <v>7</v>
          </cell>
          <cell r="H9"/>
          <cell r="I9"/>
          <cell r="J9">
            <v>6.67</v>
          </cell>
          <cell r="K9">
            <v>7</v>
          </cell>
          <cell r="L9">
            <v>6.87</v>
          </cell>
          <cell r="M9"/>
          <cell r="N9">
            <v>6.87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AC9510A0005</v>
          </cell>
          <cell r="C10" t="str">
            <v>Trần Thị Trà</v>
          </cell>
          <cell r="D10" t="str">
            <v>My</v>
          </cell>
          <cell r="E10">
            <v>9</v>
          </cell>
          <cell r="F10">
            <v>8</v>
          </cell>
          <cell r="G10">
            <v>7</v>
          </cell>
          <cell r="H10"/>
          <cell r="I10"/>
          <cell r="J10">
            <v>8</v>
          </cell>
          <cell r="K10">
            <v>8.5</v>
          </cell>
          <cell r="L10">
            <v>8.3000000000000007</v>
          </cell>
          <cell r="M10"/>
          <cell r="N10">
            <v>8.3000000000000007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AC9510A0006</v>
          </cell>
          <cell r="C11" t="str">
            <v>Lê Thị Thúy</v>
          </cell>
          <cell r="D11" t="str">
            <v>Nga</v>
          </cell>
          <cell r="E11">
            <v>9</v>
          </cell>
          <cell r="F11">
            <v>9</v>
          </cell>
          <cell r="G11">
            <v>6</v>
          </cell>
          <cell r="H11"/>
          <cell r="I11"/>
          <cell r="J11">
            <v>8</v>
          </cell>
          <cell r="K11">
            <v>5</v>
          </cell>
          <cell r="L11">
            <v>6.2</v>
          </cell>
          <cell r="M11"/>
          <cell r="N11">
            <v>6.2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AC9510A0007</v>
          </cell>
          <cell r="C12" t="str">
            <v>Dương Tuyết</v>
          </cell>
          <cell r="D12" t="str">
            <v>Nhung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AC9510A0008</v>
          </cell>
          <cell r="C13" t="str">
            <v>Lý Lâm Ái</v>
          </cell>
          <cell r="D13" t="str">
            <v>Phượng</v>
          </cell>
          <cell r="E13">
            <v>9</v>
          </cell>
          <cell r="F13">
            <v>10</v>
          </cell>
          <cell r="G13">
            <v>9</v>
          </cell>
          <cell r="H13"/>
          <cell r="I13"/>
          <cell r="J13">
            <v>9.33</v>
          </cell>
          <cell r="K13">
            <v>8.5</v>
          </cell>
          <cell r="L13">
            <v>8.83</v>
          </cell>
          <cell r="M13"/>
          <cell r="N13">
            <v>8.83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AC9510A0009</v>
          </cell>
          <cell r="C14" t="str">
            <v>Phạm Ngọc Minh</v>
          </cell>
          <cell r="D14" t="str">
            <v>Thương</v>
          </cell>
          <cell r="E14">
            <v>9</v>
          </cell>
          <cell r="F14">
            <v>7</v>
          </cell>
          <cell r="G14">
            <v>8</v>
          </cell>
          <cell r="H14"/>
          <cell r="I14"/>
          <cell r="J14">
            <v>8</v>
          </cell>
          <cell r="K14">
            <v>6</v>
          </cell>
          <cell r="L14">
            <v>6.8</v>
          </cell>
          <cell r="M14"/>
          <cell r="N14">
            <v>6.8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  <cell r="U14"/>
        </row>
        <row r="15">
          <cell r="B15" t="str">
            <v>AC9510A0010</v>
          </cell>
          <cell r="C15" t="str">
            <v>Du Ngọc Tường</v>
          </cell>
          <cell r="D15" t="str">
            <v>Vi</v>
          </cell>
          <cell r="E15">
            <v>8</v>
          </cell>
          <cell r="F15">
            <v>8</v>
          </cell>
          <cell r="G15">
            <v>5</v>
          </cell>
          <cell r="H15"/>
          <cell r="I15"/>
          <cell r="J15">
            <v>7</v>
          </cell>
          <cell r="K15">
            <v>9</v>
          </cell>
          <cell r="L15">
            <v>8.1999999999999993</v>
          </cell>
          <cell r="M15"/>
          <cell r="N15">
            <v>8.1999999999999993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  <cell r="U15"/>
        </row>
      </sheetData>
      <sheetData sheetId="9">
        <row r="6">
          <cell r="B6" t="str">
            <v>AC9510A0001</v>
          </cell>
          <cell r="C6" t="str">
            <v>Trương Quỳnh</v>
          </cell>
          <cell r="D6" t="str">
            <v>Anh</v>
          </cell>
          <cell r="E6">
            <v>8</v>
          </cell>
          <cell r="F6">
            <v>8</v>
          </cell>
          <cell r="G6">
            <v>7</v>
          </cell>
          <cell r="H6">
            <v>7.5</v>
          </cell>
          <cell r="I6"/>
          <cell r="J6">
            <v>7.67</v>
          </cell>
          <cell r="K6">
            <v>7.5</v>
          </cell>
          <cell r="L6">
            <v>7.57</v>
          </cell>
          <cell r="M6"/>
          <cell r="N6">
            <v>7.57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  <cell r="U6" t="str">
            <v>quản trị chuyển</v>
          </cell>
        </row>
        <row r="7">
          <cell r="B7" t="str">
            <v>AC9510A0002</v>
          </cell>
          <cell r="C7" t="str">
            <v>Tô Thị Diễm</v>
          </cell>
          <cell r="D7" t="str">
            <v>Hà</v>
          </cell>
          <cell r="E7">
            <v>9</v>
          </cell>
          <cell r="F7">
            <v>8</v>
          </cell>
          <cell r="G7">
            <v>7</v>
          </cell>
          <cell r="H7">
            <v>8</v>
          </cell>
          <cell r="I7"/>
          <cell r="J7">
            <v>8.11</v>
          </cell>
          <cell r="K7">
            <v>7</v>
          </cell>
          <cell r="L7">
            <v>7.44</v>
          </cell>
          <cell r="M7"/>
          <cell r="N7">
            <v>7.44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AC9510A0003</v>
          </cell>
          <cell r="C8" t="str">
            <v>Nguyễn Bình</v>
          </cell>
          <cell r="D8" t="str">
            <v>Khang</v>
          </cell>
          <cell r="E8">
            <v>9</v>
          </cell>
          <cell r="F8">
            <v>9</v>
          </cell>
          <cell r="G8">
            <v>7</v>
          </cell>
          <cell r="H8">
            <v>8.3000000000000007</v>
          </cell>
          <cell r="I8"/>
          <cell r="J8">
            <v>8.4</v>
          </cell>
          <cell r="K8">
            <v>9</v>
          </cell>
          <cell r="L8">
            <v>8.76</v>
          </cell>
          <cell r="M8"/>
          <cell r="N8">
            <v>8.76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AC9510A0004</v>
          </cell>
          <cell r="C9" t="str">
            <v>Trần Nhật</v>
          </cell>
          <cell r="D9" t="str">
            <v>Minh</v>
          </cell>
          <cell r="E9">
            <v>9</v>
          </cell>
          <cell r="F9">
            <v>8</v>
          </cell>
          <cell r="G9">
            <v>7</v>
          </cell>
          <cell r="H9">
            <v>7.9</v>
          </cell>
          <cell r="I9"/>
          <cell r="J9">
            <v>8.09</v>
          </cell>
          <cell r="K9">
            <v>9</v>
          </cell>
          <cell r="L9">
            <v>8.64</v>
          </cell>
          <cell r="M9"/>
          <cell r="N9">
            <v>8.64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AC9510A0005</v>
          </cell>
          <cell r="C10" t="str">
            <v>Trần Thị Trà</v>
          </cell>
          <cell r="D10" t="str">
            <v>My</v>
          </cell>
          <cell r="E10">
            <v>8</v>
          </cell>
          <cell r="F10">
            <v>9</v>
          </cell>
          <cell r="G10">
            <v>7</v>
          </cell>
          <cell r="H10">
            <v>8</v>
          </cell>
          <cell r="I10"/>
          <cell r="J10">
            <v>8</v>
          </cell>
          <cell r="K10">
            <v>6</v>
          </cell>
          <cell r="L10">
            <v>6.8</v>
          </cell>
          <cell r="M10"/>
          <cell r="N10">
            <v>6.8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AC9510A0006</v>
          </cell>
          <cell r="C11" t="str">
            <v>Lê Thị Thúy</v>
          </cell>
          <cell r="D11" t="str">
            <v>Nga</v>
          </cell>
          <cell r="E11">
            <v>9</v>
          </cell>
          <cell r="F11">
            <v>8</v>
          </cell>
          <cell r="G11">
            <v>7</v>
          </cell>
          <cell r="H11">
            <v>7.9</v>
          </cell>
          <cell r="I11"/>
          <cell r="J11">
            <v>8.09</v>
          </cell>
          <cell r="K11">
            <v>6</v>
          </cell>
          <cell r="L11">
            <v>6.84</v>
          </cell>
          <cell r="M11"/>
          <cell r="N11">
            <v>6.84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AC9510A0007</v>
          </cell>
          <cell r="C12" t="str">
            <v>Dương Tuyết</v>
          </cell>
          <cell r="D12" t="str">
            <v>Nhung</v>
          </cell>
          <cell r="E12">
            <v>8</v>
          </cell>
          <cell r="F12">
            <v>0</v>
          </cell>
          <cell r="G12">
            <v>0</v>
          </cell>
          <cell r="H12">
            <v>0</v>
          </cell>
          <cell r="I12"/>
          <cell r="J12">
            <v>2.67</v>
          </cell>
          <cell r="K12"/>
          <cell r="L12">
            <v>1.07</v>
          </cell>
          <cell r="M12"/>
          <cell r="N12">
            <v>1.07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AC9510A0008</v>
          </cell>
          <cell r="C13" t="str">
            <v>Lý Lâm Ái</v>
          </cell>
          <cell r="D13" t="str">
            <v>Phượng</v>
          </cell>
          <cell r="E13">
            <v>8</v>
          </cell>
          <cell r="F13">
            <v>8</v>
          </cell>
          <cell r="G13">
            <v>7</v>
          </cell>
          <cell r="H13">
            <v>7.5</v>
          </cell>
          <cell r="I13"/>
          <cell r="J13">
            <v>7.67</v>
          </cell>
          <cell r="K13">
            <v>7.5</v>
          </cell>
          <cell r="L13">
            <v>7.57</v>
          </cell>
          <cell r="M13"/>
          <cell r="N13">
            <v>7.57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AC9510A0009</v>
          </cell>
          <cell r="C14" t="str">
            <v>Phạm Ngọc Minh</v>
          </cell>
          <cell r="D14" t="str">
            <v>Thương</v>
          </cell>
          <cell r="E14">
            <v>8</v>
          </cell>
          <cell r="F14">
            <v>8</v>
          </cell>
          <cell r="G14">
            <v>7</v>
          </cell>
          <cell r="H14">
            <v>7.5</v>
          </cell>
          <cell r="I14"/>
          <cell r="J14">
            <v>7.67</v>
          </cell>
          <cell r="K14">
            <v>6.5</v>
          </cell>
          <cell r="L14">
            <v>6.97</v>
          </cell>
          <cell r="M14"/>
          <cell r="N14">
            <v>6.97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  <cell r="U14"/>
        </row>
        <row r="15">
          <cell r="B15" t="str">
            <v>AC9510A0010</v>
          </cell>
          <cell r="C15" t="str">
            <v>Du Ngọc Tường</v>
          </cell>
          <cell r="D15" t="str">
            <v>Vi</v>
          </cell>
          <cell r="E15">
            <v>7</v>
          </cell>
          <cell r="F15">
            <v>8</v>
          </cell>
          <cell r="G15">
            <v>7</v>
          </cell>
          <cell r="H15">
            <v>7.5</v>
          </cell>
          <cell r="I15"/>
          <cell r="J15">
            <v>7.33</v>
          </cell>
          <cell r="K15">
            <v>7.5</v>
          </cell>
          <cell r="L15">
            <v>7.43</v>
          </cell>
          <cell r="M15"/>
          <cell r="N15">
            <v>7.43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</sheetData>
      <sheetData sheetId="10">
        <row r="6">
          <cell r="B6" t="str">
            <v>AC9510A0001</v>
          </cell>
          <cell r="C6" t="str">
            <v>Trương Quỳnh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6</v>
          </cell>
          <cell r="L6">
            <v>6.8</v>
          </cell>
          <cell r="M6"/>
          <cell r="N6">
            <v>6.8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  <cell r="U6" t="str">
            <v>quản trị chuyển</v>
          </cell>
        </row>
        <row r="7">
          <cell r="B7" t="str">
            <v>AC9510A0002</v>
          </cell>
          <cell r="C7" t="str">
            <v>Tô Thị Diễm</v>
          </cell>
          <cell r="D7" t="str">
            <v>Hà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5</v>
          </cell>
          <cell r="L7">
            <v>6.2</v>
          </cell>
          <cell r="M7"/>
          <cell r="N7">
            <v>6.2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AC9510A0003</v>
          </cell>
          <cell r="C8" t="str">
            <v>Nguyễn Bình</v>
          </cell>
          <cell r="D8" t="str">
            <v>Khang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8</v>
          </cell>
          <cell r="L8">
            <v>8.4</v>
          </cell>
          <cell r="M8"/>
          <cell r="N8">
            <v>8.4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AC9510A0004</v>
          </cell>
          <cell r="C9" t="str">
            <v>Trần Nhật</v>
          </cell>
          <cell r="D9" t="str">
            <v>Minh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</v>
          </cell>
          <cell r="L9">
            <v>8</v>
          </cell>
          <cell r="M9"/>
          <cell r="N9">
            <v>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AC9510A0005</v>
          </cell>
          <cell r="C10" t="str">
            <v>Trần Thị Trà</v>
          </cell>
          <cell r="D10" t="str">
            <v>My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5</v>
          </cell>
          <cell r="L10">
            <v>6.2</v>
          </cell>
          <cell r="M10"/>
          <cell r="N10">
            <v>6.2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AC9510A0006</v>
          </cell>
          <cell r="C11" t="str">
            <v>Lê Thị Thúy</v>
          </cell>
          <cell r="D11" t="str">
            <v>Nga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5</v>
          </cell>
          <cell r="L11">
            <v>6.6</v>
          </cell>
          <cell r="M11"/>
          <cell r="N11">
            <v>6.6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AC9510A0007</v>
          </cell>
          <cell r="C12" t="str">
            <v>Dương Tuyết</v>
          </cell>
          <cell r="D12" t="str">
            <v>Nhung</v>
          </cell>
          <cell r="E12">
            <v>8</v>
          </cell>
          <cell r="F12">
            <v>0</v>
          </cell>
          <cell r="G12">
            <v>0</v>
          </cell>
          <cell r="H12">
            <v>0</v>
          </cell>
          <cell r="I12"/>
          <cell r="J12">
            <v>2.67</v>
          </cell>
          <cell r="K12"/>
          <cell r="L12">
            <v>1.07</v>
          </cell>
          <cell r="M12"/>
          <cell r="N12">
            <v>1.07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AC9510A0008</v>
          </cell>
          <cell r="C13" t="str">
            <v>Lý Lâm Ái</v>
          </cell>
          <cell r="D13" t="str">
            <v>Phượng</v>
          </cell>
          <cell r="E13">
            <v>9</v>
          </cell>
          <cell r="F13">
            <v>9</v>
          </cell>
          <cell r="G13"/>
          <cell r="H13"/>
          <cell r="I13"/>
          <cell r="J13">
            <v>9</v>
          </cell>
          <cell r="K13">
            <v>8</v>
          </cell>
          <cell r="L13">
            <v>8.4</v>
          </cell>
          <cell r="M13"/>
          <cell r="N13">
            <v>8.4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AC9510A0009</v>
          </cell>
          <cell r="C14" t="str">
            <v>Phạm Ngọc Minh</v>
          </cell>
          <cell r="D14" t="str">
            <v>Thương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6</v>
          </cell>
          <cell r="L14">
            <v>6.8</v>
          </cell>
          <cell r="M14"/>
          <cell r="N14">
            <v>6.8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  <cell r="U14"/>
        </row>
        <row r="15">
          <cell r="B15" t="str">
            <v>AC9510A0010</v>
          </cell>
          <cell r="C15" t="str">
            <v>Du Ngọc Tường</v>
          </cell>
          <cell r="D15" t="str">
            <v>Vi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7</v>
          </cell>
          <cell r="L15">
            <v>7.4</v>
          </cell>
          <cell r="M15"/>
          <cell r="N15">
            <v>7.4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</sheetData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-AN"/>
      <sheetName val="5.AVGT1"/>
      <sheetName val="6.VLĐC-LS"/>
      <sheetName val="7.ĐVTT"/>
      <sheetName val="8.GPSL"/>
      <sheetName val="9.VS-KS"/>
      <sheetName val="10.THĐC"/>
      <sheetName val="11.AVGT2"/>
      <sheetName val="13.TSXTK"/>
      <sheetName val="14.HĐC-VC"/>
      <sheetName val="TONG KET THEO THANG DIEM 4"/>
      <sheetName val="Thi "/>
    </sheetNames>
    <sheetDataSet>
      <sheetData sheetId="0">
        <row r="6">
          <cell r="B6" t="str">
            <v>PH9510A0001</v>
          </cell>
          <cell r="C6" t="str">
            <v>Phan Thị Vân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PH9510A0002</v>
          </cell>
          <cell r="C7" t="str">
            <v>Mai Triệu Bảo</v>
          </cell>
          <cell r="D7" t="str">
            <v>Châu</v>
          </cell>
          <cell r="E7">
            <v>10</v>
          </cell>
          <cell r="F7">
            <v>7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  <cell r="U7" t="str">
            <v>quản trị chuyển</v>
          </cell>
        </row>
        <row r="8">
          <cell r="B8" t="str">
            <v>PH9510A0003</v>
          </cell>
          <cell r="C8" t="str">
            <v>Thạch Chanh</v>
          </cell>
          <cell r="D8" t="str">
            <v>Dama Ni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8.5</v>
          </cell>
          <cell r="L8">
            <v>8.6999999999999993</v>
          </cell>
          <cell r="M8"/>
          <cell r="N8">
            <v>8.6999999999999993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PH9510A0004</v>
          </cell>
          <cell r="C9" t="str">
            <v>Lương Quốc</v>
          </cell>
          <cell r="D9" t="str">
            <v>Đạt</v>
          </cell>
          <cell r="E9">
            <v>9</v>
          </cell>
          <cell r="F9">
            <v>7</v>
          </cell>
          <cell r="G9"/>
          <cell r="H9"/>
          <cell r="I9"/>
          <cell r="J9">
            <v>7.67</v>
          </cell>
          <cell r="K9">
            <v>7</v>
          </cell>
          <cell r="L9">
            <v>7.27</v>
          </cell>
          <cell r="M9"/>
          <cell r="N9">
            <v>7.27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PH9510A0005</v>
          </cell>
          <cell r="C10" t="str">
            <v>Huỳnh Thị Mai</v>
          </cell>
          <cell r="D10" t="str">
            <v>Đình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7</v>
          </cell>
          <cell r="L10">
            <v>7.27</v>
          </cell>
          <cell r="M10"/>
          <cell r="N10">
            <v>7.27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PH9510A0006</v>
          </cell>
          <cell r="C11" t="str">
            <v>Lê Thị</v>
          </cell>
          <cell r="D11" t="str">
            <v>Dịu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8.5</v>
          </cell>
          <cell r="L11">
            <v>8.3000000000000007</v>
          </cell>
          <cell r="M11"/>
          <cell r="N11">
            <v>8.3000000000000007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PH9510A0007</v>
          </cell>
          <cell r="C12" t="str">
            <v>Nguyễn Thị Hồng</v>
          </cell>
          <cell r="D12" t="str">
            <v>Hà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6.5</v>
          </cell>
          <cell r="L12">
            <v>6.7</v>
          </cell>
          <cell r="M12"/>
          <cell r="N12">
            <v>6.7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PH9510A0008</v>
          </cell>
          <cell r="C13" t="str">
            <v>Phan Võ Minh</v>
          </cell>
          <cell r="D13" t="str">
            <v>Hoàng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7</v>
          </cell>
          <cell r="L13">
            <v>7.4</v>
          </cell>
          <cell r="M13"/>
          <cell r="N13">
            <v>7.4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PH9510A0009</v>
          </cell>
          <cell r="C14" t="str">
            <v>Hồ Thị Bích</v>
          </cell>
          <cell r="D14" t="str">
            <v>Hội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9</v>
          </cell>
          <cell r="L14">
            <v>8.6</v>
          </cell>
          <cell r="M14"/>
          <cell r="N14">
            <v>8.6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PH9510A0010</v>
          </cell>
          <cell r="C15" t="str">
            <v>Nguyễn Võ Mỹ</v>
          </cell>
          <cell r="D15" t="str">
            <v>Lenh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9.5</v>
          </cell>
          <cell r="L15">
            <v>8.9</v>
          </cell>
          <cell r="M15"/>
          <cell r="N15">
            <v>8.9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PH9510A0011</v>
          </cell>
          <cell r="C16" t="str">
            <v>Trần Tứ</v>
          </cell>
          <cell r="D16" t="str">
            <v>Lợi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6.5</v>
          </cell>
          <cell r="L16">
            <v>7.1</v>
          </cell>
          <cell r="M16"/>
          <cell r="N16">
            <v>7.1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PH9510A0012</v>
          </cell>
          <cell r="C17" t="str">
            <v>Võ Thị Ngọc</v>
          </cell>
          <cell r="D17" t="str">
            <v>Mai</v>
          </cell>
          <cell r="E17">
            <v>10</v>
          </cell>
          <cell r="F17">
            <v>8</v>
          </cell>
          <cell r="G17"/>
          <cell r="H17"/>
          <cell r="I17"/>
          <cell r="J17">
            <v>8.67</v>
          </cell>
          <cell r="K17">
            <v>6</v>
          </cell>
          <cell r="L17">
            <v>7.07</v>
          </cell>
          <cell r="M17"/>
          <cell r="N17">
            <v>7.07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PH9510A0013</v>
          </cell>
          <cell r="C18" t="str">
            <v>Võ Thị Hồng</v>
          </cell>
          <cell r="D18" t="str">
            <v>Nga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8.5</v>
          </cell>
          <cell r="L18">
            <v>8.3000000000000007</v>
          </cell>
          <cell r="M18"/>
          <cell r="N18">
            <v>8.3000000000000007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  <cell r="U18"/>
        </row>
        <row r="19">
          <cell r="B19" t="str">
            <v>PH9510A0015</v>
          </cell>
          <cell r="C19" t="str">
            <v>Phan Châu Thu</v>
          </cell>
          <cell r="D19" t="str">
            <v>Ngân</v>
          </cell>
          <cell r="E19">
            <v>10</v>
          </cell>
          <cell r="F19">
            <v>7</v>
          </cell>
          <cell r="G19"/>
          <cell r="H19"/>
          <cell r="I19"/>
          <cell r="J19">
            <v>8</v>
          </cell>
          <cell r="K19">
            <v>5</v>
          </cell>
          <cell r="L19">
            <v>6.2</v>
          </cell>
          <cell r="M19"/>
          <cell r="N19">
            <v>6.2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  <cell r="U19"/>
        </row>
        <row r="20">
          <cell r="B20" t="str">
            <v>PH9510A0016</v>
          </cell>
          <cell r="C20" t="str">
            <v>Hà Thị Ngọc</v>
          </cell>
          <cell r="D20" t="str">
            <v>Như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7.5</v>
          </cell>
          <cell r="L20">
            <v>7.3</v>
          </cell>
          <cell r="M20"/>
          <cell r="N20">
            <v>7.3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PH9510A0017</v>
          </cell>
          <cell r="C21" t="str">
            <v>Nguyễn Trần Mỹ</v>
          </cell>
          <cell r="D21" t="str">
            <v>Phụng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9</v>
          </cell>
          <cell r="L21">
            <v>8.33</v>
          </cell>
          <cell r="M21"/>
          <cell r="N21">
            <v>8.33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PH9510A0018</v>
          </cell>
          <cell r="C22" t="str">
            <v>Đoàn Việt</v>
          </cell>
          <cell r="D22" t="str">
            <v>Thắng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9</v>
          </cell>
          <cell r="L22">
            <v>8.1999999999999993</v>
          </cell>
          <cell r="M22"/>
          <cell r="N22">
            <v>8.1999999999999993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PH9510A0019</v>
          </cell>
          <cell r="C23" t="str">
            <v>Châu Thị</v>
          </cell>
          <cell r="D23" t="str">
            <v>Thảo</v>
          </cell>
          <cell r="E23">
            <v>10</v>
          </cell>
          <cell r="F23">
            <v>7</v>
          </cell>
          <cell r="G23"/>
          <cell r="H23"/>
          <cell r="I23"/>
          <cell r="J23">
            <v>8</v>
          </cell>
          <cell r="K23">
            <v>6</v>
          </cell>
          <cell r="L23">
            <v>6.8</v>
          </cell>
          <cell r="M23"/>
          <cell r="N23">
            <v>6.8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PH9510A0020</v>
          </cell>
          <cell r="C24" t="str">
            <v>Trần Võ Thu</v>
          </cell>
          <cell r="D24" t="str">
            <v>Thảo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7</v>
          </cell>
          <cell r="L24">
            <v>7.4</v>
          </cell>
          <cell r="M24"/>
          <cell r="N24">
            <v>7.4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PH9510A0021</v>
          </cell>
          <cell r="C25" t="str">
            <v>Nguyễn Thị Cẩm</v>
          </cell>
          <cell r="D25" t="str">
            <v>Thơ</v>
          </cell>
          <cell r="E25">
            <v>9</v>
          </cell>
          <cell r="F25">
            <v>8</v>
          </cell>
          <cell r="G25"/>
          <cell r="H25"/>
          <cell r="I25"/>
          <cell r="J25">
            <v>8.33</v>
          </cell>
          <cell r="K25">
            <v>9</v>
          </cell>
          <cell r="L25">
            <v>8.73</v>
          </cell>
          <cell r="M25"/>
          <cell r="N25">
            <v>8.73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PH9510A0022</v>
          </cell>
          <cell r="C26" t="str">
            <v>Nguyễn Phương</v>
          </cell>
          <cell r="D26" t="str">
            <v>Uyên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9.5</v>
          </cell>
          <cell r="L26">
            <v>8.5</v>
          </cell>
          <cell r="M26"/>
          <cell r="N26">
            <v>8.5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PH9510A0023</v>
          </cell>
          <cell r="C27" t="str">
            <v xml:space="preserve">Nguyễn Thị Thuỳ </v>
          </cell>
          <cell r="D27" t="str">
            <v>Tuyên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8</v>
          </cell>
          <cell r="L27">
            <v>7.6</v>
          </cell>
          <cell r="M27"/>
          <cell r="N27">
            <v>7.6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</sheetData>
      <sheetData sheetId="1">
        <row r="6">
          <cell r="B6" t="str">
            <v>PH9510A0001</v>
          </cell>
          <cell r="C6" t="str">
            <v>Phan Thị Vân</v>
          </cell>
          <cell r="D6" t="str">
            <v>Anh</v>
          </cell>
          <cell r="E6">
            <v>7</v>
          </cell>
          <cell r="F6">
            <v>9</v>
          </cell>
          <cell r="G6"/>
          <cell r="H6"/>
          <cell r="I6"/>
          <cell r="J6">
            <v>8.33</v>
          </cell>
          <cell r="K6">
            <v>6</v>
          </cell>
          <cell r="L6">
            <v>6.93</v>
          </cell>
          <cell r="M6"/>
          <cell r="N6">
            <v>6.93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PH9510A0002</v>
          </cell>
          <cell r="C7" t="str">
            <v>Mai Triệu Bảo</v>
          </cell>
          <cell r="D7" t="str">
            <v>Châu</v>
          </cell>
          <cell r="E7">
            <v>10</v>
          </cell>
          <cell r="F7">
            <v>8</v>
          </cell>
          <cell r="G7">
            <v>10</v>
          </cell>
          <cell r="H7"/>
          <cell r="I7"/>
          <cell r="J7">
            <v>9.33</v>
          </cell>
          <cell r="K7">
            <v>8</v>
          </cell>
          <cell r="L7">
            <v>8.5299999999999994</v>
          </cell>
          <cell r="M7"/>
          <cell r="N7">
            <v>8.5299999999999994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  <cell r="U7" t="str">
            <v>quản trị chuyển</v>
          </cell>
        </row>
        <row r="8">
          <cell r="B8" t="str">
            <v>PH9510A0003</v>
          </cell>
          <cell r="C8" t="str">
            <v>Thạch Chanh</v>
          </cell>
          <cell r="D8" t="str">
            <v>Dama Ni</v>
          </cell>
          <cell r="E8">
            <v>8</v>
          </cell>
          <cell r="F8">
            <v>8</v>
          </cell>
          <cell r="G8">
            <v>9</v>
          </cell>
          <cell r="H8">
            <v>8</v>
          </cell>
          <cell r="I8">
            <v>9</v>
          </cell>
          <cell r="J8">
            <v>8.33</v>
          </cell>
          <cell r="K8">
            <v>8.5</v>
          </cell>
          <cell r="L8">
            <v>8.43</v>
          </cell>
          <cell r="M8"/>
          <cell r="N8">
            <v>8.43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PH9510A0004</v>
          </cell>
          <cell r="C9" t="str">
            <v>Lương Quốc</v>
          </cell>
          <cell r="D9" t="str">
            <v>Đạt</v>
          </cell>
          <cell r="E9">
            <v>8.5</v>
          </cell>
          <cell r="F9">
            <v>5</v>
          </cell>
          <cell r="G9">
            <v>6</v>
          </cell>
          <cell r="H9"/>
          <cell r="I9"/>
          <cell r="J9">
            <v>6.5</v>
          </cell>
          <cell r="K9">
            <v>5.5</v>
          </cell>
          <cell r="L9">
            <v>5.9</v>
          </cell>
          <cell r="M9"/>
          <cell r="N9">
            <v>5.9</v>
          </cell>
          <cell r="O9" t="str">
            <v>T.bình</v>
          </cell>
          <cell r="P9" t="str">
            <v>T.bình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PH9510A0005</v>
          </cell>
          <cell r="C10" t="str">
            <v>Huỳnh Thị Mai</v>
          </cell>
          <cell r="D10" t="str">
            <v>Đình</v>
          </cell>
          <cell r="E10">
            <v>10</v>
          </cell>
          <cell r="F10">
            <v>8</v>
          </cell>
          <cell r="G10">
            <v>7</v>
          </cell>
          <cell r="H10"/>
          <cell r="I10"/>
          <cell r="J10">
            <v>8.33</v>
          </cell>
          <cell r="K10">
            <v>6</v>
          </cell>
          <cell r="L10">
            <v>6.93</v>
          </cell>
          <cell r="M10"/>
          <cell r="N10">
            <v>6.93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PH9510A0006</v>
          </cell>
          <cell r="C11" t="str">
            <v>Lê Thị</v>
          </cell>
          <cell r="D11" t="str">
            <v>Dịu</v>
          </cell>
          <cell r="E11">
            <v>9</v>
          </cell>
          <cell r="F11">
            <v>4</v>
          </cell>
          <cell r="G11">
            <v>6</v>
          </cell>
          <cell r="H11"/>
          <cell r="I11"/>
          <cell r="J11">
            <v>6.33</v>
          </cell>
          <cell r="K11">
            <v>6</v>
          </cell>
          <cell r="L11">
            <v>6.13</v>
          </cell>
          <cell r="M11"/>
          <cell r="N11">
            <v>6.13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PH9510A0007</v>
          </cell>
          <cell r="C12" t="str">
            <v>Nguyễn Thị Hồng</v>
          </cell>
          <cell r="D12" t="str">
            <v>Hà</v>
          </cell>
          <cell r="E12">
            <v>8</v>
          </cell>
          <cell r="F12">
            <v>6</v>
          </cell>
          <cell r="G12"/>
          <cell r="H12"/>
          <cell r="I12"/>
          <cell r="J12">
            <v>6.67</v>
          </cell>
          <cell r="K12">
            <v>7</v>
          </cell>
          <cell r="L12">
            <v>6.87</v>
          </cell>
          <cell r="M12"/>
          <cell r="N12">
            <v>6.87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PH9510A0008</v>
          </cell>
          <cell r="C13" t="str">
            <v>Phan Võ Minh</v>
          </cell>
          <cell r="D13" t="str">
            <v>Hoàng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7</v>
          </cell>
          <cell r="L13">
            <v>7.4</v>
          </cell>
          <cell r="M13"/>
          <cell r="N13">
            <v>7.4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PH9510A0009</v>
          </cell>
          <cell r="C14" t="str">
            <v>Hồ Thị Bích</v>
          </cell>
          <cell r="D14" t="str">
            <v>Hội</v>
          </cell>
          <cell r="E14">
            <v>10</v>
          </cell>
          <cell r="F14">
            <v>7</v>
          </cell>
          <cell r="G14">
            <v>7</v>
          </cell>
          <cell r="H14"/>
          <cell r="I14"/>
          <cell r="J14">
            <v>8</v>
          </cell>
          <cell r="K14">
            <v>7.5</v>
          </cell>
          <cell r="L14">
            <v>7.7</v>
          </cell>
          <cell r="M14"/>
          <cell r="N14">
            <v>7.7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PH9510A0010</v>
          </cell>
          <cell r="C15" t="str">
            <v>Nguyễn Võ Mỹ</v>
          </cell>
          <cell r="D15" t="str">
            <v>Lenh</v>
          </cell>
          <cell r="E15">
            <v>9</v>
          </cell>
          <cell r="F15">
            <v>9</v>
          </cell>
          <cell r="G15">
            <v>10</v>
          </cell>
          <cell r="H15">
            <v>9</v>
          </cell>
          <cell r="I15">
            <v>10</v>
          </cell>
          <cell r="J15">
            <v>9.33</v>
          </cell>
          <cell r="K15">
            <v>9.5</v>
          </cell>
          <cell r="L15">
            <v>9.43</v>
          </cell>
          <cell r="M15"/>
          <cell r="N15">
            <v>9.43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PH9510A0011</v>
          </cell>
          <cell r="C16" t="str">
            <v>Trần Tứ</v>
          </cell>
          <cell r="D16" t="str">
            <v>Lợi</v>
          </cell>
          <cell r="E16">
            <v>7</v>
          </cell>
          <cell r="F16">
            <v>7</v>
          </cell>
          <cell r="G16">
            <v>8</v>
          </cell>
          <cell r="H16">
            <v>7</v>
          </cell>
          <cell r="I16">
            <v>8</v>
          </cell>
          <cell r="J16">
            <v>7.33</v>
          </cell>
          <cell r="K16">
            <v>7.5</v>
          </cell>
          <cell r="L16">
            <v>7.43</v>
          </cell>
          <cell r="M16"/>
          <cell r="N16">
            <v>7.43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PH9510A0012</v>
          </cell>
          <cell r="C17" t="str">
            <v>Võ Thị Ngọc</v>
          </cell>
          <cell r="D17" t="str">
            <v>Mai</v>
          </cell>
          <cell r="E17">
            <v>10</v>
          </cell>
          <cell r="F17">
            <v>7</v>
          </cell>
          <cell r="G17">
            <v>8</v>
          </cell>
          <cell r="H17"/>
          <cell r="I17"/>
          <cell r="J17">
            <v>8.33</v>
          </cell>
          <cell r="K17">
            <v>7</v>
          </cell>
          <cell r="L17">
            <v>7.53</v>
          </cell>
          <cell r="M17"/>
          <cell r="N17">
            <v>7.53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PH9510A0013</v>
          </cell>
          <cell r="C18" t="str">
            <v>Võ Thị Hồng</v>
          </cell>
          <cell r="D18" t="str">
            <v>Nga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8</v>
          </cell>
          <cell r="L18">
            <v>8.4</v>
          </cell>
          <cell r="M18"/>
          <cell r="N18">
            <v>8.4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  <cell r="U18"/>
        </row>
        <row r="19">
          <cell r="B19" t="str">
            <v>PH9510A0015</v>
          </cell>
          <cell r="C19" t="str">
            <v>Phan Châu Thu</v>
          </cell>
          <cell r="D19" t="str">
            <v>Ngân</v>
          </cell>
          <cell r="E19">
            <v>10</v>
          </cell>
          <cell r="F19">
            <v>7</v>
          </cell>
          <cell r="G19">
            <v>7</v>
          </cell>
          <cell r="H19"/>
          <cell r="I19"/>
          <cell r="J19">
            <v>8</v>
          </cell>
          <cell r="K19">
            <v>8.5</v>
          </cell>
          <cell r="L19">
            <v>8.3000000000000007</v>
          </cell>
          <cell r="M19"/>
          <cell r="N19">
            <v>8.3000000000000007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  <cell r="U19"/>
        </row>
        <row r="20">
          <cell r="B20" t="str">
            <v>PH9510A0016</v>
          </cell>
          <cell r="C20" t="str">
            <v>Hà Thị Ngọc</v>
          </cell>
          <cell r="D20" t="str">
            <v>Như</v>
          </cell>
          <cell r="E20">
            <v>9</v>
          </cell>
          <cell r="F20">
            <v>7</v>
          </cell>
          <cell r="G20"/>
          <cell r="H20"/>
          <cell r="I20"/>
          <cell r="J20">
            <v>7.67</v>
          </cell>
          <cell r="K20">
            <v>8</v>
          </cell>
          <cell r="L20">
            <v>7.87</v>
          </cell>
          <cell r="M20"/>
          <cell r="N20">
            <v>7.87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PH9510A0017</v>
          </cell>
          <cell r="C21" t="str">
            <v>Nguyễn Trần Mỹ</v>
          </cell>
          <cell r="D21" t="str">
            <v>Phụng</v>
          </cell>
          <cell r="E21">
            <v>10</v>
          </cell>
          <cell r="F21">
            <v>8</v>
          </cell>
          <cell r="G21">
            <v>7</v>
          </cell>
          <cell r="H21"/>
          <cell r="I21"/>
          <cell r="J21">
            <v>8.33</v>
          </cell>
          <cell r="K21">
            <v>7</v>
          </cell>
          <cell r="L21">
            <v>7.53</v>
          </cell>
          <cell r="M21"/>
          <cell r="N21">
            <v>7.53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PH9510A0018</v>
          </cell>
          <cell r="C22" t="str">
            <v>Đoàn Việt</v>
          </cell>
          <cell r="D22" t="str">
            <v>Thắng</v>
          </cell>
          <cell r="E22">
            <v>9</v>
          </cell>
          <cell r="F22">
            <v>5</v>
          </cell>
          <cell r="G22">
            <v>7</v>
          </cell>
          <cell r="H22"/>
          <cell r="I22"/>
          <cell r="J22">
            <v>7</v>
          </cell>
          <cell r="K22">
            <v>7</v>
          </cell>
          <cell r="L22">
            <v>7</v>
          </cell>
          <cell r="M22"/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PH9510A0019</v>
          </cell>
          <cell r="C23" t="str">
            <v>Châu Thị</v>
          </cell>
          <cell r="D23" t="str">
            <v>Thảo</v>
          </cell>
          <cell r="E23">
            <v>10</v>
          </cell>
          <cell r="F23">
            <v>5.5</v>
          </cell>
          <cell r="G23">
            <v>6</v>
          </cell>
          <cell r="H23"/>
          <cell r="I23"/>
          <cell r="J23">
            <v>7.17</v>
          </cell>
          <cell r="K23">
            <v>7</v>
          </cell>
          <cell r="L23">
            <v>7.07</v>
          </cell>
          <cell r="M23"/>
          <cell r="N23">
            <v>7.07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PH9510A0020</v>
          </cell>
          <cell r="C24" t="str">
            <v>Trần Võ Thu</v>
          </cell>
          <cell r="D24" t="str">
            <v>Thảo</v>
          </cell>
          <cell r="E24">
            <v>9</v>
          </cell>
          <cell r="F24">
            <v>7</v>
          </cell>
          <cell r="G24"/>
          <cell r="H24"/>
          <cell r="I24"/>
          <cell r="J24">
            <v>7.67</v>
          </cell>
          <cell r="K24">
            <v>8</v>
          </cell>
          <cell r="L24">
            <v>7.87</v>
          </cell>
          <cell r="M24"/>
          <cell r="N24">
            <v>7.87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PH9510A0021</v>
          </cell>
          <cell r="C25" t="str">
            <v>Nguyễn Thị Cẩm</v>
          </cell>
          <cell r="D25" t="str">
            <v>Thơ</v>
          </cell>
          <cell r="E25">
            <v>9</v>
          </cell>
          <cell r="F25">
            <v>7</v>
          </cell>
          <cell r="G25">
            <v>7</v>
          </cell>
          <cell r="H25"/>
          <cell r="I25"/>
          <cell r="J25">
            <v>7.67</v>
          </cell>
          <cell r="K25">
            <v>6</v>
          </cell>
          <cell r="L25">
            <v>6.67</v>
          </cell>
          <cell r="M25"/>
          <cell r="N25">
            <v>6.67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PH9510A0022</v>
          </cell>
          <cell r="C26" t="str">
            <v>Nguyễn Phương</v>
          </cell>
          <cell r="D26" t="str">
            <v>Uyên</v>
          </cell>
          <cell r="E26">
            <v>10</v>
          </cell>
          <cell r="F26">
            <v>8</v>
          </cell>
          <cell r="G26">
            <v>7</v>
          </cell>
          <cell r="H26"/>
          <cell r="I26"/>
          <cell r="J26">
            <v>8.33</v>
          </cell>
          <cell r="K26">
            <v>7</v>
          </cell>
          <cell r="L26">
            <v>7.53</v>
          </cell>
          <cell r="M26"/>
          <cell r="N26">
            <v>7.53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PH9510A0023</v>
          </cell>
          <cell r="C27" t="str">
            <v xml:space="preserve">Nguyễn Thị Thuỳ </v>
          </cell>
          <cell r="D27" t="str">
            <v>Tuyên</v>
          </cell>
          <cell r="E27">
            <v>7</v>
          </cell>
          <cell r="F27">
            <v>7</v>
          </cell>
          <cell r="G27">
            <v>6</v>
          </cell>
          <cell r="H27">
            <v>7</v>
          </cell>
          <cell r="I27">
            <v>7</v>
          </cell>
          <cell r="J27">
            <v>6.83</v>
          </cell>
          <cell r="K27">
            <v>8</v>
          </cell>
          <cell r="L27">
            <v>7.53</v>
          </cell>
          <cell r="M27"/>
          <cell r="N27">
            <v>7.53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</sheetData>
      <sheetData sheetId="2">
        <row r="6">
          <cell r="B6" t="str">
            <v>PH9510A0001</v>
          </cell>
          <cell r="C6" t="str">
            <v>Phan Thị Vân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PH9510A0002</v>
          </cell>
          <cell r="C7" t="str">
            <v>Mai Triệu Bảo</v>
          </cell>
          <cell r="D7" t="str">
            <v>Châu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U7" t="str">
            <v>quản trị chuyển</v>
          </cell>
        </row>
        <row r="8">
          <cell r="B8" t="str">
            <v>PH9510A0003</v>
          </cell>
          <cell r="C8" t="str">
            <v>Thạch Chanh</v>
          </cell>
          <cell r="D8" t="str">
            <v>Dama Ni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PH9510A0004</v>
          </cell>
          <cell r="C9" t="str">
            <v>Lương Quốc</v>
          </cell>
          <cell r="D9" t="str">
            <v>Đạt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PH9510A0005</v>
          </cell>
          <cell r="C10" t="str">
            <v>Huỳnh Thị Mai</v>
          </cell>
          <cell r="D10" t="str">
            <v>Đình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PH9510A0006</v>
          </cell>
          <cell r="C11" t="str">
            <v>Lê Thị</v>
          </cell>
          <cell r="D11" t="str">
            <v>Dịu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PH9510A0007</v>
          </cell>
          <cell r="C12" t="str">
            <v>Nguyễn Thị Hồng</v>
          </cell>
          <cell r="D12" t="str">
            <v>Hà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PH9510A0008</v>
          </cell>
          <cell r="C13" t="str">
            <v>Phan Võ Minh</v>
          </cell>
          <cell r="D13" t="str">
            <v>Hoàng</v>
          </cell>
          <cell r="E13">
            <v>6</v>
          </cell>
          <cell r="F13">
            <v>6</v>
          </cell>
          <cell r="G13"/>
          <cell r="H13"/>
          <cell r="I13"/>
          <cell r="J13">
            <v>6</v>
          </cell>
          <cell r="K13">
            <v>6</v>
          </cell>
          <cell r="L13">
            <v>6</v>
          </cell>
          <cell r="M13"/>
          <cell r="N13">
            <v>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PH9510A0009</v>
          </cell>
          <cell r="C14" t="str">
            <v>Hồ Thị Bích</v>
          </cell>
          <cell r="D14" t="str">
            <v>Hội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PH9510A0010</v>
          </cell>
          <cell r="C15" t="str">
            <v>Nguyễn Võ Mỹ</v>
          </cell>
          <cell r="D15" t="str">
            <v>Lenh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PH9510A0011</v>
          </cell>
          <cell r="C16" t="str">
            <v>Trần Tứ</v>
          </cell>
          <cell r="D16" t="str">
            <v>Lợi</v>
          </cell>
          <cell r="E16">
            <v>6</v>
          </cell>
          <cell r="F16">
            <v>6</v>
          </cell>
          <cell r="G16"/>
          <cell r="H16"/>
          <cell r="I16"/>
          <cell r="J16">
            <v>6</v>
          </cell>
          <cell r="K16">
            <v>6</v>
          </cell>
          <cell r="L16">
            <v>6</v>
          </cell>
          <cell r="M16"/>
          <cell r="N16">
            <v>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PH9510A0012</v>
          </cell>
          <cell r="C17" t="str">
            <v>Võ Thị Ngọc</v>
          </cell>
          <cell r="D17" t="str">
            <v>Mai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PH9510A0013</v>
          </cell>
          <cell r="C18" t="str">
            <v>Võ Thị Hồng</v>
          </cell>
          <cell r="D18" t="str">
            <v>Nga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PH9510A0015</v>
          </cell>
          <cell r="C19" t="str">
            <v>Phan Châu Thu</v>
          </cell>
          <cell r="D19" t="str">
            <v>Ngân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 t="str">
            <v>PH9510A0016</v>
          </cell>
          <cell r="C20" t="str">
            <v>Hà Thị Ngọc</v>
          </cell>
          <cell r="D20" t="str">
            <v>Như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PH9510A0017</v>
          </cell>
          <cell r="C21" t="str">
            <v>Nguyễn Trần Mỹ</v>
          </cell>
          <cell r="D21" t="str">
            <v>Phụng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8</v>
          </cell>
          <cell r="L21">
            <v>8</v>
          </cell>
          <cell r="M21"/>
          <cell r="N21">
            <v>8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PH9510A0018</v>
          </cell>
          <cell r="C22" t="str">
            <v>Đoàn Việt</v>
          </cell>
          <cell r="D22" t="str">
            <v>Thắng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7</v>
          </cell>
          <cell r="L22">
            <v>7</v>
          </cell>
          <cell r="M22"/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PH9510A0019</v>
          </cell>
          <cell r="C23" t="str">
            <v>Châu Thị</v>
          </cell>
          <cell r="D23" t="str">
            <v>Thảo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PH9510A0020</v>
          </cell>
          <cell r="C24" t="str">
            <v>Trần Võ Thu</v>
          </cell>
          <cell r="D24" t="str">
            <v>Thảo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PH9510A0021</v>
          </cell>
          <cell r="C25" t="str">
            <v>Nguyễn Thị Cẩm</v>
          </cell>
          <cell r="D25" t="str">
            <v>Thơ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8</v>
          </cell>
          <cell r="L25">
            <v>8</v>
          </cell>
          <cell r="M25"/>
          <cell r="N25">
            <v>8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PH9510A0022</v>
          </cell>
          <cell r="C26" t="str">
            <v>Nguyễn Phương</v>
          </cell>
          <cell r="D26" t="str">
            <v>Uyên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8</v>
          </cell>
          <cell r="L26">
            <v>8</v>
          </cell>
          <cell r="M26"/>
          <cell r="N26">
            <v>8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PH9510A0023</v>
          </cell>
          <cell r="C27" t="str">
            <v xml:space="preserve">Nguyễn Thị Thuỳ </v>
          </cell>
          <cell r="D27" t="str">
            <v>Tuyên</v>
          </cell>
          <cell r="E27">
            <v>0</v>
          </cell>
          <cell r="F27">
            <v>0</v>
          </cell>
          <cell r="G27"/>
          <cell r="H27"/>
          <cell r="I27"/>
          <cell r="J27">
            <v>0</v>
          </cell>
          <cell r="K27"/>
          <cell r="L27">
            <v>0</v>
          </cell>
          <cell r="M27"/>
          <cell r="N27">
            <v>0</v>
          </cell>
          <cell r="O27" t="str">
            <v>Kém</v>
          </cell>
          <cell r="P27" t="str">
            <v>Kém</v>
          </cell>
          <cell r="Q27" t="str">
            <v>Học lại</v>
          </cell>
          <cell r="R27">
            <v>0</v>
          </cell>
          <cell r="S27" t="str">
            <v>F</v>
          </cell>
          <cell r="T27" t="str">
            <v>Kém</v>
          </cell>
        </row>
      </sheetData>
      <sheetData sheetId="3">
        <row r="6">
          <cell r="B6" t="str">
            <v>PH9510A0001</v>
          </cell>
          <cell r="C6" t="str">
            <v>Phan Thị Vân</v>
          </cell>
          <cell r="D6" t="str">
            <v>Anh</v>
          </cell>
          <cell r="E6">
            <v>7</v>
          </cell>
          <cell r="F6">
            <v>8</v>
          </cell>
          <cell r="G6"/>
          <cell r="H6"/>
          <cell r="I6"/>
          <cell r="J6">
            <v>7.67</v>
          </cell>
          <cell r="K6">
            <v>7.5</v>
          </cell>
          <cell r="L6">
            <v>7.57</v>
          </cell>
          <cell r="M6"/>
          <cell r="N6">
            <v>7.57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PH9510A0002</v>
          </cell>
          <cell r="C7" t="str">
            <v>Mai Triệu Bảo</v>
          </cell>
          <cell r="D7" t="str">
            <v>Châu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U7" t="str">
            <v>quản trị chuyển</v>
          </cell>
        </row>
        <row r="8">
          <cell r="B8" t="str">
            <v>PH9510A0003</v>
          </cell>
          <cell r="C8" t="str">
            <v>Thạch Chanh</v>
          </cell>
          <cell r="D8" t="str">
            <v>Dama Ni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PH9510A0004</v>
          </cell>
          <cell r="C9" t="str">
            <v>Lương Quốc</v>
          </cell>
          <cell r="D9" t="str">
            <v>Đạt</v>
          </cell>
          <cell r="E9">
            <v>8</v>
          </cell>
          <cell r="F9">
            <v>7</v>
          </cell>
          <cell r="G9"/>
          <cell r="H9"/>
          <cell r="I9"/>
          <cell r="J9">
            <v>7.33</v>
          </cell>
          <cell r="K9">
            <v>7.5</v>
          </cell>
          <cell r="L9">
            <v>7.43</v>
          </cell>
          <cell r="M9"/>
          <cell r="N9">
            <v>7.43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PH9510A0005</v>
          </cell>
          <cell r="C10" t="str">
            <v>Huỳnh Thị Mai</v>
          </cell>
          <cell r="D10" t="str">
            <v>Đình</v>
          </cell>
          <cell r="E10">
            <v>8</v>
          </cell>
          <cell r="F10">
            <v>9</v>
          </cell>
          <cell r="G10"/>
          <cell r="H10"/>
          <cell r="I10"/>
          <cell r="J10">
            <v>8.67</v>
          </cell>
          <cell r="K10">
            <v>8.5</v>
          </cell>
          <cell r="L10">
            <v>8.57</v>
          </cell>
          <cell r="M10"/>
          <cell r="N10">
            <v>8.57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PH9510A0006</v>
          </cell>
          <cell r="C11" t="str">
            <v>Lê Thị</v>
          </cell>
          <cell r="D11" t="str">
            <v>Dịu</v>
          </cell>
          <cell r="E11">
            <v>7</v>
          </cell>
          <cell r="F11">
            <v>9</v>
          </cell>
          <cell r="G11"/>
          <cell r="H11"/>
          <cell r="I11"/>
          <cell r="J11">
            <v>8.33</v>
          </cell>
          <cell r="K11">
            <v>8</v>
          </cell>
          <cell r="L11">
            <v>8.1300000000000008</v>
          </cell>
          <cell r="M11"/>
          <cell r="N11">
            <v>8.1300000000000008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PH9510A0007</v>
          </cell>
          <cell r="C12" t="str">
            <v>Nguyễn Thị Hồng</v>
          </cell>
          <cell r="D12" t="str">
            <v>Hà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7.5</v>
          </cell>
          <cell r="L12">
            <v>7.57</v>
          </cell>
          <cell r="M12"/>
          <cell r="N12">
            <v>7.57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PH9510A0008</v>
          </cell>
          <cell r="C13" t="str">
            <v>Phan Võ Minh</v>
          </cell>
          <cell r="D13" t="str">
            <v>Hoàng</v>
          </cell>
          <cell r="E13">
            <v>7</v>
          </cell>
          <cell r="F13">
            <v>6</v>
          </cell>
          <cell r="G13"/>
          <cell r="H13"/>
          <cell r="I13"/>
          <cell r="J13">
            <v>6.33</v>
          </cell>
          <cell r="K13">
            <v>6.5</v>
          </cell>
          <cell r="L13">
            <v>6.43</v>
          </cell>
          <cell r="M13"/>
          <cell r="N13">
            <v>6.43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PH9510A0009</v>
          </cell>
          <cell r="C14" t="str">
            <v>Hồ Thị Bích</v>
          </cell>
          <cell r="D14" t="str">
            <v>Hội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PH9510A0010</v>
          </cell>
          <cell r="C15" t="str">
            <v>Nguyễn Võ Mỹ</v>
          </cell>
          <cell r="D15" t="str">
            <v>Lenh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7.5</v>
          </cell>
          <cell r="L15">
            <v>7.43</v>
          </cell>
          <cell r="M15"/>
          <cell r="N15">
            <v>7.43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PH9510A0011</v>
          </cell>
          <cell r="C16" t="str">
            <v>Trần Tứ</v>
          </cell>
          <cell r="D16" t="str">
            <v>Lợi</v>
          </cell>
          <cell r="E16">
            <v>8</v>
          </cell>
          <cell r="F16">
            <v>7</v>
          </cell>
          <cell r="G16"/>
          <cell r="H16"/>
          <cell r="I16"/>
          <cell r="J16">
            <v>7.33</v>
          </cell>
          <cell r="K16">
            <v>7.5</v>
          </cell>
          <cell r="L16">
            <v>7.43</v>
          </cell>
          <cell r="M16"/>
          <cell r="N16">
            <v>7.43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PH9510A0012</v>
          </cell>
          <cell r="C17" t="str">
            <v>Võ Thị Ngọc</v>
          </cell>
          <cell r="D17" t="str">
            <v>Mai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7.5</v>
          </cell>
          <cell r="L17">
            <v>7.43</v>
          </cell>
          <cell r="M17"/>
          <cell r="N17">
            <v>7.43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PH9510A0013</v>
          </cell>
          <cell r="C18" t="str">
            <v>Võ Thị Hồng</v>
          </cell>
          <cell r="D18" t="str">
            <v>Nga</v>
          </cell>
          <cell r="E18">
            <v>8</v>
          </cell>
          <cell r="F18">
            <v>7</v>
          </cell>
          <cell r="G18"/>
          <cell r="H18"/>
          <cell r="I18"/>
          <cell r="J18">
            <v>7.33</v>
          </cell>
          <cell r="K18">
            <v>7.5</v>
          </cell>
          <cell r="L18">
            <v>7.43</v>
          </cell>
          <cell r="M18"/>
          <cell r="N18">
            <v>7.43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PH9510A0015</v>
          </cell>
          <cell r="C19" t="str">
            <v>Phan Châu Thu</v>
          </cell>
          <cell r="D19" t="str">
            <v>Ngân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 t="str">
            <v>PH9510A0016</v>
          </cell>
          <cell r="C20" t="str">
            <v>Hà Thị Ngọc</v>
          </cell>
          <cell r="D20" t="str">
            <v>Như</v>
          </cell>
          <cell r="E20">
            <v>7</v>
          </cell>
          <cell r="F20">
            <v>8</v>
          </cell>
          <cell r="G20"/>
          <cell r="H20"/>
          <cell r="I20"/>
          <cell r="J20">
            <v>7.67</v>
          </cell>
          <cell r="K20">
            <v>7.5</v>
          </cell>
          <cell r="L20">
            <v>7.57</v>
          </cell>
          <cell r="M20"/>
          <cell r="N20">
            <v>7.57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PH9510A0017</v>
          </cell>
          <cell r="C21" t="str">
            <v>Nguyễn Trần Mỹ</v>
          </cell>
          <cell r="D21" t="str">
            <v>Phụng</v>
          </cell>
          <cell r="E21">
            <v>8</v>
          </cell>
          <cell r="F21">
            <v>9</v>
          </cell>
          <cell r="G21"/>
          <cell r="H21"/>
          <cell r="I21"/>
          <cell r="J21">
            <v>8.67</v>
          </cell>
          <cell r="K21">
            <v>8.5</v>
          </cell>
          <cell r="L21">
            <v>8.57</v>
          </cell>
          <cell r="M21"/>
          <cell r="N21">
            <v>8.57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PH9510A0018</v>
          </cell>
          <cell r="C22" t="str">
            <v>Đoàn Việt</v>
          </cell>
          <cell r="D22" t="str">
            <v>Thắng</v>
          </cell>
          <cell r="E22">
            <v>8</v>
          </cell>
          <cell r="F22">
            <v>7</v>
          </cell>
          <cell r="G22"/>
          <cell r="H22"/>
          <cell r="I22"/>
          <cell r="J22">
            <v>7.33</v>
          </cell>
          <cell r="K22">
            <v>7.5</v>
          </cell>
          <cell r="L22">
            <v>7.43</v>
          </cell>
          <cell r="M22"/>
          <cell r="N22">
            <v>7.43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PH9510A0019</v>
          </cell>
          <cell r="C23" t="str">
            <v>Châu Thị</v>
          </cell>
          <cell r="D23" t="str">
            <v>Thảo</v>
          </cell>
          <cell r="E23">
            <v>8</v>
          </cell>
          <cell r="F23">
            <v>7</v>
          </cell>
          <cell r="G23"/>
          <cell r="H23"/>
          <cell r="I23"/>
          <cell r="J23">
            <v>7.33</v>
          </cell>
          <cell r="K23">
            <v>7.5</v>
          </cell>
          <cell r="L23">
            <v>7.43</v>
          </cell>
          <cell r="M23"/>
          <cell r="N23">
            <v>7.43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PH9510A0020</v>
          </cell>
          <cell r="C24" t="str">
            <v>Trần Võ Thu</v>
          </cell>
          <cell r="D24" t="str">
            <v>Thảo</v>
          </cell>
          <cell r="E24">
            <v>7</v>
          </cell>
          <cell r="F24">
            <v>6.5</v>
          </cell>
          <cell r="G24"/>
          <cell r="H24"/>
          <cell r="I24"/>
          <cell r="J24">
            <v>6.67</v>
          </cell>
          <cell r="K24">
            <v>6.75</v>
          </cell>
          <cell r="L24">
            <v>6.72</v>
          </cell>
          <cell r="M24"/>
          <cell r="N24">
            <v>6.72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2.5</v>
          </cell>
          <cell r="S24" t="str">
            <v>C+</v>
          </cell>
          <cell r="T24" t="str">
            <v>Trung Bình</v>
          </cell>
        </row>
        <row r="25">
          <cell r="B25" t="str">
            <v>PH9510A0021</v>
          </cell>
          <cell r="C25" t="str">
            <v>Nguyễn Thị Cẩm</v>
          </cell>
          <cell r="D25" t="str">
            <v>Thơ</v>
          </cell>
          <cell r="E25">
            <v>8</v>
          </cell>
          <cell r="F25">
            <v>9</v>
          </cell>
          <cell r="G25"/>
          <cell r="H25"/>
          <cell r="I25"/>
          <cell r="J25">
            <v>8.67</v>
          </cell>
          <cell r="K25">
            <v>8.5</v>
          </cell>
          <cell r="L25">
            <v>8.57</v>
          </cell>
          <cell r="M25"/>
          <cell r="N25">
            <v>8.57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PH9510A0022</v>
          </cell>
          <cell r="C26" t="str">
            <v>Nguyễn Phương</v>
          </cell>
          <cell r="D26" t="str">
            <v>Uyên</v>
          </cell>
          <cell r="E26">
            <v>8</v>
          </cell>
          <cell r="F26">
            <v>9</v>
          </cell>
          <cell r="G26"/>
          <cell r="H26"/>
          <cell r="I26"/>
          <cell r="J26">
            <v>8.67</v>
          </cell>
          <cell r="K26">
            <v>8.5</v>
          </cell>
          <cell r="L26">
            <v>8.57</v>
          </cell>
          <cell r="M26"/>
          <cell r="N26">
            <v>8.57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 t="str">
            <v>PH9510A0023</v>
          </cell>
          <cell r="C27" t="str">
            <v xml:space="preserve">Nguyễn Thị Thuỳ </v>
          </cell>
          <cell r="D27" t="str">
            <v>Tuyên</v>
          </cell>
          <cell r="E27">
            <v>0</v>
          </cell>
          <cell r="F27">
            <v>0</v>
          </cell>
          <cell r="G27"/>
          <cell r="H27"/>
          <cell r="I27"/>
          <cell r="J27">
            <v>0</v>
          </cell>
          <cell r="K27"/>
          <cell r="L27">
            <v>0</v>
          </cell>
          <cell r="M27"/>
          <cell r="N27">
            <v>0</v>
          </cell>
          <cell r="O27" t="str">
            <v>Kém</v>
          </cell>
          <cell r="P27" t="str">
            <v>Kém</v>
          </cell>
          <cell r="Q27" t="str">
            <v>Học lại</v>
          </cell>
          <cell r="R27">
            <v>0</v>
          </cell>
          <cell r="S27" t="str">
            <v>F</v>
          </cell>
          <cell r="T27" t="str">
            <v>Kém</v>
          </cell>
        </row>
      </sheetData>
      <sheetData sheetId="4">
        <row r="6">
          <cell r="B6" t="str">
            <v>PH9510A0001</v>
          </cell>
          <cell r="C6" t="str">
            <v>Phan Thị Vân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6.1000000000000005</v>
          </cell>
          <cell r="L6">
            <v>6.46</v>
          </cell>
          <cell r="M6"/>
          <cell r="N6">
            <v>6.46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PH9510A0002</v>
          </cell>
          <cell r="C7" t="str">
            <v>Mai Triệu Bảo</v>
          </cell>
          <cell r="D7" t="str">
            <v>Châu</v>
          </cell>
          <cell r="E7">
            <v>10</v>
          </cell>
          <cell r="F7">
            <v>7</v>
          </cell>
          <cell r="G7">
            <v>6.5</v>
          </cell>
          <cell r="H7"/>
          <cell r="I7"/>
          <cell r="J7">
            <v>7.83</v>
          </cell>
          <cell r="K7">
            <v>6.8000000000000007</v>
          </cell>
          <cell r="L7">
            <v>7.21</v>
          </cell>
          <cell r="M7"/>
          <cell r="N7">
            <v>7.21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U7" t="str">
            <v>quản trị chuyển</v>
          </cell>
        </row>
        <row r="8">
          <cell r="B8" t="str">
            <v>PH9510A0003</v>
          </cell>
          <cell r="C8" t="str">
            <v>Thạch Chanh</v>
          </cell>
          <cell r="D8" t="str">
            <v>Dama Ni</v>
          </cell>
          <cell r="E8">
            <v>10</v>
          </cell>
          <cell r="F8">
            <v>5</v>
          </cell>
          <cell r="G8"/>
          <cell r="H8"/>
          <cell r="I8"/>
          <cell r="J8">
            <v>6.67</v>
          </cell>
          <cell r="K8">
            <v>6.6</v>
          </cell>
          <cell r="L8">
            <v>6.63</v>
          </cell>
          <cell r="M8"/>
          <cell r="N8">
            <v>6.63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PH9510A0004</v>
          </cell>
          <cell r="C9" t="str">
            <v>Lương Quốc</v>
          </cell>
          <cell r="D9" t="str">
            <v>Đạt</v>
          </cell>
          <cell r="E9">
            <v>5.5</v>
          </cell>
          <cell r="F9">
            <v>8</v>
          </cell>
          <cell r="G9">
            <v>6.5</v>
          </cell>
          <cell r="H9"/>
          <cell r="I9"/>
          <cell r="J9">
            <v>6.67</v>
          </cell>
          <cell r="K9">
            <v>6.5</v>
          </cell>
          <cell r="L9">
            <v>6.57</v>
          </cell>
          <cell r="M9">
            <v>5.7</v>
          </cell>
          <cell r="N9">
            <v>6.09</v>
          </cell>
          <cell r="O9" t="str">
            <v>TB.khá</v>
          </cell>
          <cell r="P9" t="str">
            <v>TB.khá</v>
          </cell>
          <cell r="Q9" t="str">
            <v>Học lại</v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PH9510A0005</v>
          </cell>
          <cell r="C10" t="str">
            <v>Huỳnh Thị Mai</v>
          </cell>
          <cell r="D10" t="str">
            <v>Đình</v>
          </cell>
          <cell r="E10">
            <v>7.3</v>
          </cell>
          <cell r="F10">
            <v>3.6</v>
          </cell>
          <cell r="G10">
            <v>8.6</v>
          </cell>
          <cell r="H10"/>
          <cell r="I10"/>
          <cell r="J10">
            <v>6.5</v>
          </cell>
          <cell r="K10">
            <v>3.8</v>
          </cell>
          <cell r="L10">
            <v>4.88</v>
          </cell>
          <cell r="M10">
            <v>3.5</v>
          </cell>
          <cell r="N10">
            <v>4.7</v>
          </cell>
          <cell r="O10" t="str">
            <v>Yếu</v>
          </cell>
          <cell r="P10" t="str">
            <v>Yếu</v>
          </cell>
          <cell r="Q10" t="str">
            <v>Học lại</v>
          </cell>
          <cell r="R10">
            <v>1</v>
          </cell>
          <cell r="S10" t="str">
            <v>D</v>
          </cell>
          <cell r="T10" t="str">
            <v>Trung Bình</v>
          </cell>
        </row>
        <row r="11">
          <cell r="B11" t="str">
            <v>PH9510A0006</v>
          </cell>
          <cell r="C11" t="str">
            <v>Lê Thị</v>
          </cell>
          <cell r="D11" t="str">
            <v>Dịu</v>
          </cell>
          <cell r="E11">
            <v>7</v>
          </cell>
          <cell r="F11">
            <v>6.3</v>
          </cell>
          <cell r="G11">
            <v>6.6</v>
          </cell>
          <cell r="H11"/>
          <cell r="I11"/>
          <cell r="J11">
            <v>6.63</v>
          </cell>
          <cell r="K11">
            <v>5.6</v>
          </cell>
          <cell r="L11">
            <v>6.01</v>
          </cell>
          <cell r="M11"/>
          <cell r="N11">
            <v>6.01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PH9510A0007</v>
          </cell>
          <cell r="C12" t="str">
            <v>Nguyễn Thị Hồng</v>
          </cell>
          <cell r="D12" t="str">
            <v>Hà</v>
          </cell>
          <cell r="E12">
            <v>5</v>
          </cell>
          <cell r="F12">
            <v>5</v>
          </cell>
          <cell r="G12"/>
          <cell r="H12"/>
          <cell r="I12"/>
          <cell r="J12">
            <v>5</v>
          </cell>
          <cell r="K12">
            <v>5.3</v>
          </cell>
          <cell r="L12">
            <v>5.18</v>
          </cell>
          <cell r="M12">
            <v>5.3</v>
          </cell>
          <cell r="N12">
            <v>5.18</v>
          </cell>
          <cell r="O12" t="str">
            <v>T.bình</v>
          </cell>
          <cell r="P12" t="str">
            <v>T.bình</v>
          </cell>
          <cell r="Q12" t="str">
            <v>Học lại</v>
          </cell>
          <cell r="R12">
            <v>1.5</v>
          </cell>
          <cell r="S12" t="str">
            <v>D+</v>
          </cell>
          <cell r="T12" t="str">
            <v>Trung Bình</v>
          </cell>
        </row>
        <row r="13">
          <cell r="B13" t="str">
            <v>PH9510A0008</v>
          </cell>
          <cell r="C13" t="str">
            <v>Phan Võ Minh</v>
          </cell>
          <cell r="D13" t="str">
            <v>Hoàng</v>
          </cell>
          <cell r="E13">
            <v>7</v>
          </cell>
          <cell r="F13">
            <v>9</v>
          </cell>
          <cell r="G13"/>
          <cell r="H13"/>
          <cell r="I13"/>
          <cell r="J13">
            <v>8.33</v>
          </cell>
          <cell r="K13">
            <v>7.2</v>
          </cell>
          <cell r="L13">
            <v>7.65</v>
          </cell>
          <cell r="M13"/>
          <cell r="N13">
            <v>7.65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PH9510A0009</v>
          </cell>
          <cell r="C14" t="str">
            <v>Hồ Thị Bích</v>
          </cell>
          <cell r="D14" t="str">
            <v>Hội</v>
          </cell>
          <cell r="E14">
            <v>5</v>
          </cell>
          <cell r="F14">
            <v>5</v>
          </cell>
          <cell r="G14">
            <v>9</v>
          </cell>
          <cell r="H14"/>
          <cell r="I14"/>
          <cell r="J14">
            <v>6.33</v>
          </cell>
          <cell r="K14">
            <v>5.8999999999999995</v>
          </cell>
          <cell r="L14">
            <v>6.07</v>
          </cell>
          <cell r="M14"/>
          <cell r="N14">
            <v>6.07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PH9510A0010</v>
          </cell>
          <cell r="C15" t="str">
            <v>Nguyễn Võ Mỹ</v>
          </cell>
          <cell r="D15" t="str">
            <v>Lenh</v>
          </cell>
          <cell r="E15">
            <v>10</v>
          </cell>
          <cell r="F15">
            <v>10</v>
          </cell>
          <cell r="G15"/>
          <cell r="H15"/>
          <cell r="I15"/>
          <cell r="J15">
            <v>10</v>
          </cell>
          <cell r="K15">
            <v>8.5</v>
          </cell>
          <cell r="L15">
            <v>9.1</v>
          </cell>
          <cell r="M15"/>
          <cell r="N15">
            <v>9.1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PH9510A0011</v>
          </cell>
          <cell r="C16" t="str">
            <v>Trần Tứ</v>
          </cell>
          <cell r="D16" t="str">
            <v>Lợi</v>
          </cell>
          <cell r="E16">
            <v>3</v>
          </cell>
          <cell r="F16">
            <v>6</v>
          </cell>
          <cell r="G16"/>
          <cell r="H16"/>
          <cell r="I16"/>
          <cell r="J16">
            <v>5</v>
          </cell>
          <cell r="K16">
            <v>6.4</v>
          </cell>
          <cell r="L16">
            <v>5.84</v>
          </cell>
          <cell r="M16"/>
          <cell r="N16">
            <v>5.84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PH9510A0012</v>
          </cell>
          <cell r="C17" t="str">
            <v>Võ Thị Ngọc</v>
          </cell>
          <cell r="D17" t="str">
            <v>Mai</v>
          </cell>
          <cell r="E17">
            <v>5</v>
          </cell>
          <cell r="F17">
            <v>5.2</v>
          </cell>
          <cell r="G17">
            <v>5</v>
          </cell>
          <cell r="H17"/>
          <cell r="I17"/>
          <cell r="J17">
            <v>5.07</v>
          </cell>
          <cell r="K17">
            <v>3.9000000000000004</v>
          </cell>
          <cell r="L17">
            <v>4.37</v>
          </cell>
          <cell r="M17">
            <v>0.7</v>
          </cell>
          <cell r="N17">
            <v>2.4500000000000002</v>
          </cell>
          <cell r="O17" t="str">
            <v>Yếu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  <cell r="U17"/>
        </row>
        <row r="18">
          <cell r="B18" t="str">
            <v>PH9510A0013</v>
          </cell>
          <cell r="C18" t="str">
            <v>Võ Thị Hồng</v>
          </cell>
          <cell r="D18" t="str">
            <v>Nga</v>
          </cell>
          <cell r="E18">
            <v>8</v>
          </cell>
          <cell r="F18">
            <v>5</v>
          </cell>
          <cell r="G18"/>
          <cell r="H18"/>
          <cell r="I18"/>
          <cell r="J18">
            <v>6</v>
          </cell>
          <cell r="K18">
            <v>5.8999999999999995</v>
          </cell>
          <cell r="L18">
            <v>5.94</v>
          </cell>
          <cell r="M18"/>
          <cell r="N18">
            <v>5.94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  <cell r="U18"/>
        </row>
        <row r="19">
          <cell r="B19" t="str">
            <v>PH9510A0015</v>
          </cell>
          <cell r="C19" t="str">
            <v>Phan Châu Thu</v>
          </cell>
          <cell r="D19" t="str">
            <v>Ngân</v>
          </cell>
          <cell r="E19">
            <v>5.5</v>
          </cell>
          <cell r="F19">
            <v>7.5</v>
          </cell>
          <cell r="G19">
            <v>7</v>
          </cell>
          <cell r="H19"/>
          <cell r="I19"/>
          <cell r="J19">
            <v>6.67</v>
          </cell>
          <cell r="K19">
            <v>9.3999999999999986</v>
          </cell>
          <cell r="L19">
            <v>8.31</v>
          </cell>
          <cell r="M19"/>
          <cell r="N19">
            <v>8.31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  <cell r="U19"/>
        </row>
        <row r="20">
          <cell r="B20" t="str">
            <v>PH9510A0016</v>
          </cell>
          <cell r="C20" t="str">
            <v>Hà Thị Ngọc</v>
          </cell>
          <cell r="D20" t="str">
            <v>Như</v>
          </cell>
          <cell r="E20">
            <v>8</v>
          </cell>
          <cell r="F20">
            <v>6</v>
          </cell>
          <cell r="G20"/>
          <cell r="H20"/>
          <cell r="I20"/>
          <cell r="J20">
            <v>6.67</v>
          </cell>
          <cell r="K20">
            <v>4.2</v>
          </cell>
          <cell r="L20">
            <v>5.19</v>
          </cell>
          <cell r="M20">
            <v>4.2</v>
          </cell>
          <cell r="N20">
            <v>5.19</v>
          </cell>
          <cell r="O20" t="str">
            <v>T.bình</v>
          </cell>
          <cell r="P20" t="str">
            <v>T.bình</v>
          </cell>
          <cell r="Q20" t="str">
            <v>Học lại</v>
          </cell>
          <cell r="R20">
            <v>1.5</v>
          </cell>
          <cell r="S20" t="str">
            <v>D+</v>
          </cell>
          <cell r="T20" t="str">
            <v>Trung Bình</v>
          </cell>
        </row>
        <row r="21">
          <cell r="B21" t="str">
            <v>PH9510A0017</v>
          </cell>
          <cell r="C21" t="str">
            <v>Nguyễn Trần Mỹ</v>
          </cell>
          <cell r="D21" t="str">
            <v>Phụng</v>
          </cell>
          <cell r="E21">
            <v>7.5</v>
          </cell>
          <cell r="F21">
            <v>8.3000000000000007</v>
          </cell>
          <cell r="G21">
            <v>7.4</v>
          </cell>
          <cell r="H21"/>
          <cell r="I21"/>
          <cell r="J21">
            <v>7.73</v>
          </cell>
          <cell r="K21">
            <v>7.5</v>
          </cell>
          <cell r="L21">
            <v>7.59</v>
          </cell>
          <cell r="M21"/>
          <cell r="N21">
            <v>7.59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PH9510A0018</v>
          </cell>
          <cell r="C22" t="str">
            <v>Đoàn Việt</v>
          </cell>
          <cell r="D22" t="str">
            <v>Thắng</v>
          </cell>
          <cell r="E22">
            <v>7.3</v>
          </cell>
          <cell r="F22">
            <v>5.6</v>
          </cell>
          <cell r="G22">
            <v>6.6</v>
          </cell>
          <cell r="H22"/>
          <cell r="I22"/>
          <cell r="J22">
            <v>6.5</v>
          </cell>
          <cell r="K22">
            <v>7.4</v>
          </cell>
          <cell r="L22">
            <v>7.04</v>
          </cell>
          <cell r="M22"/>
          <cell r="N22">
            <v>7.04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PH9510A0019</v>
          </cell>
          <cell r="C23" t="str">
            <v>Châu Thị</v>
          </cell>
          <cell r="D23" t="str">
            <v>Thảo</v>
          </cell>
          <cell r="E23">
            <v>5.5</v>
          </cell>
          <cell r="F23">
            <v>6.5</v>
          </cell>
          <cell r="G23">
            <v>7</v>
          </cell>
          <cell r="H23"/>
          <cell r="I23"/>
          <cell r="J23">
            <v>6.33</v>
          </cell>
          <cell r="K23">
            <v>8</v>
          </cell>
          <cell r="L23">
            <v>7.33</v>
          </cell>
          <cell r="M23"/>
          <cell r="N23">
            <v>7.33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PH9510A0020</v>
          </cell>
          <cell r="C24" t="str">
            <v>Trần Võ Thu</v>
          </cell>
          <cell r="D24" t="str">
            <v>Thảo</v>
          </cell>
          <cell r="E24">
            <v>7</v>
          </cell>
          <cell r="F24">
            <v>6</v>
          </cell>
          <cell r="G24"/>
          <cell r="H24"/>
          <cell r="I24"/>
          <cell r="J24">
            <v>6.33</v>
          </cell>
          <cell r="K24">
            <v>4.4000000000000004</v>
          </cell>
          <cell r="L24">
            <v>5.17</v>
          </cell>
          <cell r="M24">
            <v>4.7</v>
          </cell>
          <cell r="N24">
            <v>5.35</v>
          </cell>
          <cell r="O24" t="str">
            <v>T.bình</v>
          </cell>
          <cell r="P24" t="str">
            <v>T.bình</v>
          </cell>
          <cell r="Q24" t="str">
            <v>Học lại</v>
          </cell>
          <cell r="R24">
            <v>1.5</v>
          </cell>
          <cell r="S24" t="str">
            <v>D+</v>
          </cell>
          <cell r="T24" t="str">
            <v>Trung Bình</v>
          </cell>
        </row>
        <row r="25">
          <cell r="B25" t="str">
            <v>PH9510A0021</v>
          </cell>
          <cell r="C25" t="str">
            <v>Nguyễn Thị Cẩm</v>
          </cell>
          <cell r="D25" t="str">
            <v>Thơ</v>
          </cell>
          <cell r="E25">
            <v>7.8</v>
          </cell>
          <cell r="F25">
            <v>4.8</v>
          </cell>
          <cell r="G25">
            <v>8.1999999999999993</v>
          </cell>
          <cell r="H25"/>
          <cell r="I25"/>
          <cell r="J25">
            <v>6.93</v>
          </cell>
          <cell r="K25">
            <v>6.5</v>
          </cell>
          <cell r="L25">
            <v>6.67</v>
          </cell>
          <cell r="M25"/>
          <cell r="N25">
            <v>6.67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PH9510A0022</v>
          </cell>
          <cell r="C26" t="str">
            <v>Nguyễn Phương</v>
          </cell>
          <cell r="D26" t="str">
            <v>Uyên</v>
          </cell>
          <cell r="E26">
            <v>8.8000000000000007</v>
          </cell>
          <cell r="F26">
            <v>5.6</v>
          </cell>
          <cell r="G26">
            <v>8.4</v>
          </cell>
          <cell r="H26"/>
          <cell r="I26"/>
          <cell r="J26">
            <v>7.6</v>
          </cell>
          <cell r="K26">
            <v>7.6</v>
          </cell>
          <cell r="L26">
            <v>7.6</v>
          </cell>
          <cell r="M26"/>
          <cell r="N26">
            <v>7.6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PH9510A0023</v>
          </cell>
          <cell r="C27" t="str">
            <v xml:space="preserve">Nguyễn Thị Thuỳ </v>
          </cell>
          <cell r="D27" t="str">
            <v>Tuyên</v>
          </cell>
          <cell r="E27">
            <v>10</v>
          </cell>
          <cell r="F27">
            <v>9</v>
          </cell>
          <cell r="G27"/>
          <cell r="H27"/>
          <cell r="I27"/>
          <cell r="J27">
            <v>9.33</v>
          </cell>
          <cell r="K27">
            <v>6.1</v>
          </cell>
          <cell r="L27">
            <v>7.39</v>
          </cell>
          <cell r="M27"/>
          <cell r="N27">
            <v>7.39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</sheetData>
      <sheetData sheetId="5">
        <row r="6">
          <cell r="B6" t="str">
            <v>PH9510A0001</v>
          </cell>
          <cell r="C6" t="str">
            <v>Phan Thị Vân</v>
          </cell>
          <cell r="D6" t="str">
            <v>Anh</v>
          </cell>
          <cell r="E6">
            <v>10</v>
          </cell>
          <cell r="F6">
            <v>9</v>
          </cell>
          <cell r="G6"/>
          <cell r="H6"/>
          <cell r="I6"/>
          <cell r="J6">
            <v>9.33</v>
          </cell>
          <cell r="K6">
            <v>8</v>
          </cell>
          <cell r="L6">
            <v>8.5299999999999994</v>
          </cell>
          <cell r="M6"/>
          <cell r="N6">
            <v>8.5299999999999994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PH9510A0002</v>
          </cell>
          <cell r="C7" t="str">
            <v>Mai Triệu Bảo</v>
          </cell>
          <cell r="D7" t="str">
            <v>Châu</v>
          </cell>
          <cell r="E7">
            <v>10</v>
          </cell>
          <cell r="F7">
            <v>9</v>
          </cell>
          <cell r="G7"/>
          <cell r="H7"/>
          <cell r="I7"/>
          <cell r="J7">
            <v>9.33</v>
          </cell>
          <cell r="K7">
            <v>7.2</v>
          </cell>
          <cell r="L7">
            <v>8.0500000000000007</v>
          </cell>
          <cell r="M7"/>
          <cell r="N7">
            <v>8.0500000000000007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PH9510A0003</v>
          </cell>
          <cell r="C8" t="str">
            <v>Thạch Chanh</v>
          </cell>
          <cell r="D8" t="str">
            <v>Dama Ni</v>
          </cell>
          <cell r="E8">
            <v>10</v>
          </cell>
          <cell r="F8">
            <v>9</v>
          </cell>
          <cell r="G8"/>
          <cell r="H8"/>
          <cell r="I8"/>
          <cell r="J8">
            <v>9.33</v>
          </cell>
          <cell r="K8">
            <v>5.6</v>
          </cell>
          <cell r="L8">
            <v>7.09</v>
          </cell>
          <cell r="M8"/>
          <cell r="N8">
            <v>7.09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PH9510A0004</v>
          </cell>
          <cell r="C9" t="str">
            <v>Lương Quốc</v>
          </cell>
          <cell r="D9" t="str">
            <v>Đạt</v>
          </cell>
          <cell r="E9">
            <v>8</v>
          </cell>
          <cell r="F9">
            <v>9</v>
          </cell>
          <cell r="G9"/>
          <cell r="H9"/>
          <cell r="I9"/>
          <cell r="J9">
            <v>8.67</v>
          </cell>
          <cell r="K9">
            <v>6</v>
          </cell>
          <cell r="L9">
            <v>7.07</v>
          </cell>
          <cell r="M9"/>
          <cell r="N9">
            <v>7.07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PH9510A0005</v>
          </cell>
          <cell r="C10" t="str">
            <v>Huỳnh Thị Mai</v>
          </cell>
          <cell r="D10" t="str">
            <v>Đình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5.2</v>
          </cell>
          <cell r="L10">
            <v>5.52</v>
          </cell>
          <cell r="M10"/>
          <cell r="N10">
            <v>5.52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PH9510A0006</v>
          </cell>
          <cell r="C11" t="str">
            <v>Lê Thị</v>
          </cell>
          <cell r="D11" t="str">
            <v>Dịu</v>
          </cell>
          <cell r="E11">
            <v>10</v>
          </cell>
          <cell r="F11">
            <v>9</v>
          </cell>
          <cell r="G11"/>
          <cell r="H11"/>
          <cell r="I11"/>
          <cell r="J11">
            <v>9.33</v>
          </cell>
          <cell r="K11">
            <v>6.4</v>
          </cell>
          <cell r="L11">
            <v>7.57</v>
          </cell>
          <cell r="M11"/>
          <cell r="N11">
            <v>7.57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PH9510A0007</v>
          </cell>
          <cell r="C12" t="str">
            <v>Nguyễn Thị Hồng</v>
          </cell>
          <cell r="D12" t="str">
            <v>Hà</v>
          </cell>
          <cell r="E12">
            <v>10</v>
          </cell>
          <cell r="F12">
            <v>9</v>
          </cell>
          <cell r="G12"/>
          <cell r="H12"/>
          <cell r="I12"/>
          <cell r="J12">
            <v>9.33</v>
          </cell>
          <cell r="K12">
            <v>7.2</v>
          </cell>
          <cell r="L12">
            <v>8.0500000000000007</v>
          </cell>
          <cell r="M12"/>
          <cell r="N12">
            <v>8.0500000000000007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PH9510A0008</v>
          </cell>
          <cell r="C13" t="str">
            <v>Phan Võ Minh</v>
          </cell>
          <cell r="D13" t="str">
            <v>Hoàng</v>
          </cell>
          <cell r="E13">
            <v>10</v>
          </cell>
          <cell r="F13">
            <v>9</v>
          </cell>
          <cell r="G13"/>
          <cell r="H13"/>
          <cell r="I13"/>
          <cell r="J13">
            <v>9.33</v>
          </cell>
          <cell r="K13">
            <v>8</v>
          </cell>
          <cell r="L13">
            <v>8.5299999999999994</v>
          </cell>
          <cell r="M13"/>
          <cell r="N13">
            <v>8.5299999999999994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PH9510A0009</v>
          </cell>
          <cell r="C14" t="str">
            <v>Hồ Thị Bích</v>
          </cell>
          <cell r="D14" t="str">
            <v>Hội</v>
          </cell>
          <cell r="E14">
            <v>10</v>
          </cell>
          <cell r="F14">
            <v>6</v>
          </cell>
          <cell r="G14"/>
          <cell r="H14"/>
          <cell r="I14"/>
          <cell r="J14">
            <v>7.33</v>
          </cell>
          <cell r="K14">
            <v>6.8</v>
          </cell>
          <cell r="L14">
            <v>7.01</v>
          </cell>
          <cell r="M14"/>
          <cell r="N14">
            <v>7.01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PH9510A0010</v>
          </cell>
          <cell r="C15" t="str">
            <v>Nguyễn Võ Mỹ</v>
          </cell>
          <cell r="D15" t="str">
            <v>Lenh</v>
          </cell>
          <cell r="E15">
            <v>10</v>
          </cell>
          <cell r="F15">
            <v>8</v>
          </cell>
          <cell r="G15"/>
          <cell r="H15"/>
          <cell r="I15"/>
          <cell r="J15">
            <v>8.67</v>
          </cell>
          <cell r="K15">
            <v>9.1999999999999993</v>
          </cell>
          <cell r="L15">
            <v>8.99</v>
          </cell>
          <cell r="M15"/>
          <cell r="N15">
            <v>8.99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PH9510A0011</v>
          </cell>
          <cell r="C16" t="str">
            <v>Trần Tứ</v>
          </cell>
          <cell r="D16" t="str">
            <v>Lợi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6.4</v>
          </cell>
          <cell r="L16">
            <v>7.44</v>
          </cell>
          <cell r="M16"/>
          <cell r="N16">
            <v>7.44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PH9510A0012</v>
          </cell>
          <cell r="C17" t="str">
            <v>Võ Thị Ngọc</v>
          </cell>
          <cell r="D17" t="str">
            <v>Mai</v>
          </cell>
          <cell r="E17">
            <v>10</v>
          </cell>
          <cell r="F17">
            <v>8</v>
          </cell>
          <cell r="G17"/>
          <cell r="H17"/>
          <cell r="I17"/>
          <cell r="J17">
            <v>8.67</v>
          </cell>
          <cell r="K17">
            <v>5.2</v>
          </cell>
          <cell r="L17">
            <v>6.59</v>
          </cell>
          <cell r="M17"/>
          <cell r="N17">
            <v>6.59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PH9510A0013</v>
          </cell>
          <cell r="C18" t="str">
            <v>Võ Thị Hồng</v>
          </cell>
          <cell r="D18" t="str">
            <v>Nga</v>
          </cell>
          <cell r="E18">
            <v>10</v>
          </cell>
          <cell r="F18">
            <v>10</v>
          </cell>
          <cell r="G18"/>
          <cell r="H18"/>
          <cell r="I18"/>
          <cell r="J18">
            <v>10</v>
          </cell>
          <cell r="K18">
            <v>6</v>
          </cell>
          <cell r="L18">
            <v>7.6</v>
          </cell>
          <cell r="M18"/>
          <cell r="N18">
            <v>7.6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PH9510A0015</v>
          </cell>
          <cell r="C19" t="str">
            <v>Phan Châu Thu</v>
          </cell>
          <cell r="D19" t="str">
            <v>Ngân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6.8</v>
          </cell>
          <cell r="L19">
            <v>7.41</v>
          </cell>
          <cell r="M19"/>
          <cell r="N19">
            <v>7.41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PH9510A0016</v>
          </cell>
          <cell r="C20" t="str">
            <v>Hà Thị Ngọc</v>
          </cell>
          <cell r="D20" t="str">
            <v>Như</v>
          </cell>
          <cell r="E20">
            <v>9</v>
          </cell>
          <cell r="F20">
            <v>7</v>
          </cell>
          <cell r="G20"/>
          <cell r="H20"/>
          <cell r="I20"/>
          <cell r="J20">
            <v>7.67</v>
          </cell>
          <cell r="K20">
            <v>6</v>
          </cell>
          <cell r="L20">
            <v>6.67</v>
          </cell>
          <cell r="M20"/>
          <cell r="N20">
            <v>6.67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PH9510A0017</v>
          </cell>
          <cell r="C21" t="str">
            <v>Nguyễn Trần Mỹ</v>
          </cell>
          <cell r="D21" t="str">
            <v>Phụng</v>
          </cell>
          <cell r="E21">
            <v>10</v>
          </cell>
          <cell r="F21">
            <v>9</v>
          </cell>
          <cell r="G21"/>
          <cell r="H21"/>
          <cell r="I21"/>
          <cell r="J21">
            <v>9.33</v>
          </cell>
          <cell r="K21">
            <v>7.6</v>
          </cell>
          <cell r="L21">
            <v>8.2899999999999991</v>
          </cell>
          <cell r="M21"/>
          <cell r="N21">
            <v>8.2899999999999991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PH9510A0018</v>
          </cell>
          <cell r="C22" t="str">
            <v>Đoàn Việt</v>
          </cell>
          <cell r="D22" t="str">
            <v>Thắng</v>
          </cell>
          <cell r="E22">
            <v>10</v>
          </cell>
          <cell r="F22">
            <v>9</v>
          </cell>
          <cell r="G22"/>
          <cell r="H22"/>
          <cell r="I22"/>
          <cell r="J22">
            <v>9.33</v>
          </cell>
          <cell r="K22">
            <v>6</v>
          </cell>
          <cell r="L22">
            <v>7.33</v>
          </cell>
          <cell r="M22"/>
          <cell r="N22">
            <v>7.33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PH9510A0019</v>
          </cell>
          <cell r="C23" t="str">
            <v>Châu Thị</v>
          </cell>
          <cell r="D23" t="str">
            <v>Thảo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6.4</v>
          </cell>
          <cell r="L23">
            <v>7.04</v>
          </cell>
          <cell r="M23"/>
          <cell r="N23">
            <v>7.04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PH9510A0020</v>
          </cell>
          <cell r="C24" t="str">
            <v>Trần Võ Thu</v>
          </cell>
          <cell r="D24" t="str">
            <v>Thảo</v>
          </cell>
          <cell r="E24">
            <v>8</v>
          </cell>
          <cell r="F24">
            <v>7</v>
          </cell>
          <cell r="G24"/>
          <cell r="H24"/>
          <cell r="I24"/>
          <cell r="J24">
            <v>7.33</v>
          </cell>
          <cell r="K24">
            <v>6.4</v>
          </cell>
          <cell r="L24">
            <v>6.77</v>
          </cell>
          <cell r="M24"/>
          <cell r="N24">
            <v>6.77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2.5</v>
          </cell>
          <cell r="S24" t="str">
            <v>C+</v>
          </cell>
          <cell r="T24" t="str">
            <v>Trung Bình</v>
          </cell>
        </row>
        <row r="25">
          <cell r="B25" t="str">
            <v>PH9510A0021</v>
          </cell>
          <cell r="C25" t="str">
            <v>Nguyễn Thị Cẩm</v>
          </cell>
          <cell r="D25" t="str">
            <v>Thơ</v>
          </cell>
          <cell r="E25">
            <v>7</v>
          </cell>
          <cell r="F25">
            <v>5</v>
          </cell>
          <cell r="G25"/>
          <cell r="H25"/>
          <cell r="I25"/>
          <cell r="J25">
            <v>5.67</v>
          </cell>
          <cell r="K25">
            <v>6.8</v>
          </cell>
          <cell r="L25">
            <v>6.35</v>
          </cell>
          <cell r="M25"/>
          <cell r="N25">
            <v>6.35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PH9510A0022</v>
          </cell>
          <cell r="C26" t="str">
            <v>Nguyễn Phương</v>
          </cell>
          <cell r="D26" t="str">
            <v>Uyên</v>
          </cell>
          <cell r="E26">
            <v>6</v>
          </cell>
          <cell r="F26">
            <v>6</v>
          </cell>
          <cell r="G26"/>
          <cell r="H26"/>
          <cell r="I26"/>
          <cell r="J26">
            <v>6</v>
          </cell>
          <cell r="K26">
            <v>6.8</v>
          </cell>
          <cell r="L26">
            <v>6.48</v>
          </cell>
          <cell r="M26"/>
          <cell r="N26">
            <v>6.48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PH9510A0023</v>
          </cell>
          <cell r="C27" t="str">
            <v xml:space="preserve">Nguyễn Thị Thuỳ </v>
          </cell>
          <cell r="D27" t="str">
            <v>Tuyên</v>
          </cell>
          <cell r="E27">
            <v>9</v>
          </cell>
          <cell r="F27">
            <v>8</v>
          </cell>
          <cell r="G27"/>
          <cell r="H27"/>
          <cell r="I27"/>
          <cell r="J27">
            <v>8.33</v>
          </cell>
          <cell r="K27">
            <v>5.6</v>
          </cell>
          <cell r="L27">
            <v>6.69</v>
          </cell>
          <cell r="M27"/>
          <cell r="N27">
            <v>6.69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</row>
      </sheetData>
      <sheetData sheetId="6"/>
      <sheetData sheetId="7">
        <row r="6">
          <cell r="B6" t="str">
            <v>PH9510A0001</v>
          </cell>
          <cell r="C6" t="str">
            <v>Phan Thị Vân</v>
          </cell>
          <cell r="D6" t="str">
            <v>Anh</v>
          </cell>
          <cell r="E6">
            <v>7</v>
          </cell>
          <cell r="F6">
            <v>5</v>
          </cell>
          <cell r="G6"/>
          <cell r="H6"/>
          <cell r="I6"/>
          <cell r="J6">
            <v>5.67</v>
          </cell>
          <cell r="K6">
            <v>8</v>
          </cell>
          <cell r="L6">
            <v>7.07</v>
          </cell>
          <cell r="M6"/>
          <cell r="N6">
            <v>7.07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PH9510A0002</v>
          </cell>
          <cell r="C7" t="str">
            <v>Mai Triệu Bảo</v>
          </cell>
          <cell r="D7" t="str">
            <v>Châu</v>
          </cell>
          <cell r="E7">
            <v>8</v>
          </cell>
          <cell r="F7">
            <v>5</v>
          </cell>
          <cell r="G7"/>
          <cell r="H7"/>
          <cell r="I7"/>
          <cell r="J7">
            <v>6</v>
          </cell>
          <cell r="K7">
            <v>7</v>
          </cell>
          <cell r="L7">
            <v>6.6</v>
          </cell>
          <cell r="M7"/>
          <cell r="N7">
            <v>6.6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PH9510A0003</v>
          </cell>
          <cell r="C8" t="str">
            <v>Thạch Chanh</v>
          </cell>
          <cell r="D8" t="str">
            <v>Dama Ni</v>
          </cell>
          <cell r="E8">
            <v>7</v>
          </cell>
          <cell r="F8">
            <v>4</v>
          </cell>
          <cell r="G8"/>
          <cell r="H8"/>
          <cell r="I8"/>
          <cell r="J8">
            <v>5</v>
          </cell>
          <cell r="K8">
            <v>7</v>
          </cell>
          <cell r="L8">
            <v>6.2</v>
          </cell>
          <cell r="M8"/>
          <cell r="N8">
            <v>6.2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PH9510A0004</v>
          </cell>
          <cell r="C9" t="str">
            <v>Lương Quốc</v>
          </cell>
          <cell r="D9" t="str">
            <v>Đạt</v>
          </cell>
          <cell r="E9">
            <v>6</v>
          </cell>
          <cell r="F9">
            <v>4</v>
          </cell>
          <cell r="G9"/>
          <cell r="H9"/>
          <cell r="I9"/>
          <cell r="J9">
            <v>4.67</v>
          </cell>
          <cell r="K9">
            <v>7</v>
          </cell>
          <cell r="L9">
            <v>6.07</v>
          </cell>
          <cell r="M9"/>
          <cell r="N9">
            <v>6.07</v>
          </cell>
          <cell r="O9" t="str">
            <v>TB.khá</v>
          </cell>
          <cell r="P9" t="str">
            <v>TB.khá</v>
          </cell>
          <cell r="Q9" t="str">
            <v>Học lại</v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PH9510A0005</v>
          </cell>
          <cell r="C10" t="str">
            <v>Huỳnh Thị Mai</v>
          </cell>
          <cell r="D10" t="str">
            <v>Đình</v>
          </cell>
          <cell r="E10">
            <v>7</v>
          </cell>
          <cell r="F10">
            <v>4</v>
          </cell>
          <cell r="G10"/>
          <cell r="H10"/>
          <cell r="I10"/>
          <cell r="J10">
            <v>5</v>
          </cell>
          <cell r="K10">
            <v>7</v>
          </cell>
          <cell r="L10">
            <v>6.2</v>
          </cell>
          <cell r="M10"/>
          <cell r="N10">
            <v>6.2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PH9510A0006</v>
          </cell>
          <cell r="C11" t="str">
            <v>Lê Thị</v>
          </cell>
          <cell r="D11" t="str">
            <v>Dịu</v>
          </cell>
          <cell r="E11">
            <v>8</v>
          </cell>
          <cell r="F11">
            <v>4</v>
          </cell>
          <cell r="G11"/>
          <cell r="H11"/>
          <cell r="I11"/>
          <cell r="J11">
            <v>5.33</v>
          </cell>
          <cell r="K11">
            <v>6</v>
          </cell>
          <cell r="L11">
            <v>5.73</v>
          </cell>
          <cell r="M11"/>
          <cell r="N11">
            <v>5.73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PH9510A0007</v>
          </cell>
          <cell r="C12" t="str">
            <v>Nguyễn Thị Hồng</v>
          </cell>
          <cell r="D12" t="str">
            <v>Hà</v>
          </cell>
          <cell r="E12">
            <v>7</v>
          </cell>
          <cell r="F12">
            <v>6</v>
          </cell>
          <cell r="G12"/>
          <cell r="H12"/>
          <cell r="I12"/>
          <cell r="J12">
            <v>6.33</v>
          </cell>
          <cell r="K12">
            <v>7</v>
          </cell>
          <cell r="L12">
            <v>6.73</v>
          </cell>
          <cell r="M12"/>
          <cell r="N12">
            <v>6.73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PH9510A0008</v>
          </cell>
          <cell r="C13" t="str">
            <v>Phan Võ Minh</v>
          </cell>
          <cell r="D13" t="str">
            <v>Hoàng</v>
          </cell>
          <cell r="E13">
            <v>8</v>
          </cell>
          <cell r="F13">
            <v>4</v>
          </cell>
          <cell r="G13"/>
          <cell r="H13"/>
          <cell r="I13"/>
          <cell r="J13">
            <v>5.33</v>
          </cell>
          <cell r="K13">
            <v>8</v>
          </cell>
          <cell r="L13">
            <v>6.93</v>
          </cell>
          <cell r="M13"/>
          <cell r="N13">
            <v>6.93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PH9510A0009</v>
          </cell>
          <cell r="C14" t="str">
            <v>Hồ Thị Bích</v>
          </cell>
          <cell r="D14" t="str">
            <v>Hội</v>
          </cell>
          <cell r="E14">
            <v>8</v>
          </cell>
          <cell r="F14">
            <v>4</v>
          </cell>
          <cell r="G14"/>
          <cell r="H14"/>
          <cell r="I14"/>
          <cell r="J14">
            <v>5.33</v>
          </cell>
          <cell r="K14">
            <v>8</v>
          </cell>
          <cell r="L14">
            <v>6.93</v>
          </cell>
          <cell r="M14"/>
          <cell r="N14">
            <v>6.93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PH9510A0010</v>
          </cell>
          <cell r="C15" t="str">
            <v>Nguyễn Võ Mỹ</v>
          </cell>
          <cell r="D15" t="str">
            <v>Lenh</v>
          </cell>
          <cell r="E15">
            <v>8</v>
          </cell>
          <cell r="F15">
            <v>5</v>
          </cell>
          <cell r="G15"/>
          <cell r="H15"/>
          <cell r="I15"/>
          <cell r="J15">
            <v>6</v>
          </cell>
          <cell r="K15">
            <v>8</v>
          </cell>
          <cell r="L15">
            <v>7.2</v>
          </cell>
          <cell r="M15"/>
          <cell r="N15">
            <v>7.2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PH9510A0011</v>
          </cell>
          <cell r="C16" t="str">
            <v>Trần Tứ</v>
          </cell>
          <cell r="D16" t="str">
            <v>Lợi</v>
          </cell>
          <cell r="E16">
            <v>6</v>
          </cell>
          <cell r="F16"/>
          <cell r="G16"/>
          <cell r="H16"/>
          <cell r="I16"/>
          <cell r="J16" t="e">
            <v>#DIV/0!</v>
          </cell>
          <cell r="K16">
            <v>7</v>
          </cell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PH9510A0012</v>
          </cell>
          <cell r="C17" t="str">
            <v>Võ Thị Ngọc</v>
          </cell>
          <cell r="D17" t="str">
            <v>Mai</v>
          </cell>
          <cell r="E17">
            <v>8</v>
          </cell>
          <cell r="F17">
            <v>4</v>
          </cell>
          <cell r="G17"/>
          <cell r="H17"/>
          <cell r="I17"/>
          <cell r="J17">
            <v>5.33</v>
          </cell>
          <cell r="K17">
            <v>6</v>
          </cell>
          <cell r="L17">
            <v>5.73</v>
          </cell>
          <cell r="M17"/>
          <cell r="N17">
            <v>5.73</v>
          </cell>
          <cell r="O17" t="str">
            <v>T.bình</v>
          </cell>
          <cell r="P17" t="str">
            <v>T.bình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PH9510A0013</v>
          </cell>
          <cell r="C18" t="str">
            <v>Võ Thị Hồng</v>
          </cell>
          <cell r="D18" t="str">
            <v>Nga</v>
          </cell>
          <cell r="E18">
            <v>8</v>
          </cell>
          <cell r="F18">
            <v>6</v>
          </cell>
          <cell r="G18"/>
          <cell r="H18"/>
          <cell r="I18"/>
          <cell r="J18">
            <v>6.67</v>
          </cell>
          <cell r="K18">
            <v>7</v>
          </cell>
          <cell r="L18">
            <v>6.87</v>
          </cell>
          <cell r="M18"/>
          <cell r="N18">
            <v>6.87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PH9510A0015</v>
          </cell>
          <cell r="C19" t="str">
            <v>Phan Châu Thu</v>
          </cell>
          <cell r="D19" t="str">
            <v>Ngân</v>
          </cell>
          <cell r="E19">
            <v>8</v>
          </cell>
          <cell r="F19">
            <v>5</v>
          </cell>
          <cell r="G19"/>
          <cell r="H19"/>
          <cell r="I19"/>
          <cell r="J19">
            <v>6</v>
          </cell>
          <cell r="K19">
            <v>7</v>
          </cell>
          <cell r="L19">
            <v>6.6</v>
          </cell>
          <cell r="M19"/>
          <cell r="N19">
            <v>6.6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PH9510A0016</v>
          </cell>
          <cell r="C20" t="str">
            <v>Hà Thị Ngọc</v>
          </cell>
          <cell r="D20" t="str">
            <v>Như</v>
          </cell>
          <cell r="E20">
            <v>8</v>
          </cell>
          <cell r="F20">
            <v>4</v>
          </cell>
          <cell r="G20"/>
          <cell r="H20"/>
          <cell r="I20"/>
          <cell r="J20">
            <v>5.33</v>
          </cell>
          <cell r="K20">
            <v>7</v>
          </cell>
          <cell r="L20">
            <v>6.33</v>
          </cell>
          <cell r="M20"/>
          <cell r="N20">
            <v>6.33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PH9510A0017</v>
          </cell>
          <cell r="C21" t="str">
            <v>Nguyễn Trần Mỹ</v>
          </cell>
          <cell r="D21" t="str">
            <v>Phụng</v>
          </cell>
          <cell r="E21">
            <v>8</v>
          </cell>
          <cell r="F21">
            <v>5</v>
          </cell>
          <cell r="G21"/>
          <cell r="H21"/>
          <cell r="I21"/>
          <cell r="J21">
            <v>6</v>
          </cell>
          <cell r="K21">
            <v>8</v>
          </cell>
          <cell r="L21">
            <v>7.2</v>
          </cell>
          <cell r="M21"/>
          <cell r="N21">
            <v>7.2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PH9510A0018</v>
          </cell>
          <cell r="C22" t="str">
            <v>Đoàn Việt</v>
          </cell>
          <cell r="D22" t="str">
            <v>Thắng</v>
          </cell>
          <cell r="E22">
            <v>8</v>
          </cell>
          <cell r="F22">
            <v>5</v>
          </cell>
          <cell r="G22"/>
          <cell r="H22"/>
          <cell r="I22"/>
          <cell r="J22">
            <v>6</v>
          </cell>
          <cell r="K22">
            <v>7</v>
          </cell>
          <cell r="L22">
            <v>6.6</v>
          </cell>
          <cell r="M22"/>
          <cell r="N22">
            <v>6.6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2.5</v>
          </cell>
          <cell r="S22" t="str">
            <v>C+</v>
          </cell>
          <cell r="T22" t="str">
            <v>Trung Bình</v>
          </cell>
        </row>
        <row r="23">
          <cell r="B23" t="str">
            <v>PH9510A0019</v>
          </cell>
          <cell r="C23" t="str">
            <v>Châu Thị</v>
          </cell>
          <cell r="D23" t="str">
            <v>Thảo</v>
          </cell>
          <cell r="E23">
            <v>8</v>
          </cell>
          <cell r="F23">
            <v>6</v>
          </cell>
          <cell r="G23"/>
          <cell r="H23"/>
          <cell r="I23"/>
          <cell r="J23">
            <v>6.67</v>
          </cell>
          <cell r="K23">
            <v>7</v>
          </cell>
          <cell r="L23">
            <v>6.87</v>
          </cell>
          <cell r="M23"/>
          <cell r="N23">
            <v>6.87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PH9510A0020</v>
          </cell>
          <cell r="C24" t="str">
            <v>Trần Võ Thu</v>
          </cell>
          <cell r="D24" t="str">
            <v>Thảo</v>
          </cell>
          <cell r="E24">
            <v>6</v>
          </cell>
          <cell r="F24">
            <v>6</v>
          </cell>
          <cell r="G24"/>
          <cell r="H24"/>
          <cell r="I24"/>
          <cell r="J24">
            <v>6</v>
          </cell>
          <cell r="K24">
            <v>8</v>
          </cell>
          <cell r="L24">
            <v>7.2</v>
          </cell>
          <cell r="M24"/>
          <cell r="N24">
            <v>7.2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PH9510A0021</v>
          </cell>
          <cell r="C25" t="str">
            <v>Nguyễn Thị Cẩm</v>
          </cell>
          <cell r="D25" t="str">
            <v>Thơ</v>
          </cell>
          <cell r="E25">
            <v>8</v>
          </cell>
          <cell r="F25">
            <v>4</v>
          </cell>
          <cell r="G25"/>
          <cell r="H25"/>
          <cell r="I25"/>
          <cell r="J25">
            <v>5.33</v>
          </cell>
          <cell r="K25">
            <v>8</v>
          </cell>
          <cell r="L25">
            <v>6.93</v>
          </cell>
          <cell r="M25"/>
          <cell r="N25">
            <v>6.93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PH9510A0022</v>
          </cell>
          <cell r="C26" t="str">
            <v>Nguyễn Phương</v>
          </cell>
          <cell r="D26" t="str">
            <v>Uyên</v>
          </cell>
          <cell r="E26">
            <v>8</v>
          </cell>
          <cell r="F26">
            <v>5</v>
          </cell>
          <cell r="G26"/>
          <cell r="H26"/>
          <cell r="I26"/>
          <cell r="J26">
            <v>6</v>
          </cell>
          <cell r="K26">
            <v>7</v>
          </cell>
          <cell r="L26">
            <v>6.6</v>
          </cell>
          <cell r="M26"/>
          <cell r="N26">
            <v>6.6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PH9510A0023</v>
          </cell>
          <cell r="C27" t="str">
            <v xml:space="preserve">Nguyễn Thị Thuỳ </v>
          </cell>
          <cell r="D27" t="str">
            <v>Tuyên</v>
          </cell>
          <cell r="E27">
            <v>8</v>
          </cell>
          <cell r="F27">
            <v>5</v>
          </cell>
          <cell r="G27"/>
          <cell r="H27"/>
          <cell r="I27"/>
          <cell r="J27">
            <v>6</v>
          </cell>
          <cell r="K27">
            <v>7</v>
          </cell>
          <cell r="L27">
            <v>6.6</v>
          </cell>
          <cell r="M27"/>
          <cell r="N27">
            <v>6.6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</row>
      </sheetData>
      <sheetData sheetId="8">
        <row r="6">
          <cell r="B6" t="str">
            <v>PH9510A0001</v>
          </cell>
          <cell r="C6" t="str">
            <v>Phan Thị Vân</v>
          </cell>
          <cell r="D6" t="str">
            <v>Anh</v>
          </cell>
          <cell r="E6">
            <v>9</v>
          </cell>
          <cell r="F6">
            <v>8</v>
          </cell>
          <cell r="G6"/>
          <cell r="H6"/>
          <cell r="I6"/>
          <cell r="J6">
            <v>8.33</v>
          </cell>
          <cell r="K6">
            <v>8</v>
          </cell>
          <cell r="L6">
            <v>8.1300000000000008</v>
          </cell>
          <cell r="M6"/>
          <cell r="N6">
            <v>8.1300000000000008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PH9510A0002</v>
          </cell>
          <cell r="C7" t="str">
            <v>Mai Triệu Bảo</v>
          </cell>
          <cell r="D7" t="str">
            <v>Châu</v>
          </cell>
          <cell r="E7">
            <v>5</v>
          </cell>
          <cell r="F7">
            <v>8</v>
          </cell>
          <cell r="G7"/>
          <cell r="H7"/>
          <cell r="I7"/>
          <cell r="J7">
            <v>7</v>
          </cell>
          <cell r="K7">
            <v>6</v>
          </cell>
          <cell r="L7">
            <v>6.4</v>
          </cell>
          <cell r="M7"/>
          <cell r="N7">
            <v>6.4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PH9510A0003</v>
          </cell>
          <cell r="C8" t="str">
            <v>Thạch Chanh</v>
          </cell>
          <cell r="D8" t="str">
            <v>Dama Ni</v>
          </cell>
          <cell r="E8">
            <v>7</v>
          </cell>
          <cell r="F8">
            <v>6</v>
          </cell>
          <cell r="G8"/>
          <cell r="H8"/>
          <cell r="I8"/>
          <cell r="J8">
            <v>6.33</v>
          </cell>
          <cell r="K8">
            <v>7</v>
          </cell>
          <cell r="L8">
            <v>6.73</v>
          </cell>
          <cell r="M8"/>
          <cell r="N8">
            <v>6.73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PH9510A0004</v>
          </cell>
          <cell r="C9" t="str">
            <v>Lương Quốc</v>
          </cell>
          <cell r="D9" t="str">
            <v>Đạt</v>
          </cell>
          <cell r="E9">
            <v>7</v>
          </cell>
          <cell r="F9">
            <v>6</v>
          </cell>
          <cell r="G9"/>
          <cell r="H9"/>
          <cell r="I9"/>
          <cell r="J9">
            <v>6.33</v>
          </cell>
          <cell r="K9">
            <v>7</v>
          </cell>
          <cell r="L9">
            <v>6.73</v>
          </cell>
          <cell r="M9"/>
          <cell r="N9">
            <v>6.73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PH9510A0005</v>
          </cell>
          <cell r="C10" t="str">
            <v>Huỳnh Thị Mai</v>
          </cell>
          <cell r="D10" t="str">
            <v>Đình</v>
          </cell>
          <cell r="E10">
            <v>5</v>
          </cell>
          <cell r="F10">
            <v>7</v>
          </cell>
          <cell r="G10"/>
          <cell r="H10"/>
          <cell r="I10"/>
          <cell r="J10">
            <v>6.33</v>
          </cell>
          <cell r="K10">
            <v>7</v>
          </cell>
          <cell r="L10">
            <v>6.73</v>
          </cell>
          <cell r="M10"/>
          <cell r="N10">
            <v>6.73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PH9510A0006</v>
          </cell>
          <cell r="C11" t="str">
            <v>Lê Thị</v>
          </cell>
          <cell r="D11" t="str">
            <v>Dịu</v>
          </cell>
          <cell r="E11">
            <v>5</v>
          </cell>
          <cell r="F11">
            <v>6</v>
          </cell>
          <cell r="G11"/>
          <cell r="H11"/>
          <cell r="I11"/>
          <cell r="J11">
            <v>5.67</v>
          </cell>
          <cell r="K11">
            <v>5</v>
          </cell>
          <cell r="L11">
            <v>5.27</v>
          </cell>
          <cell r="M11"/>
          <cell r="N11">
            <v>5.27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1.5</v>
          </cell>
          <cell r="S11" t="str">
            <v>D+</v>
          </cell>
          <cell r="T11" t="str">
            <v>Trung Bình</v>
          </cell>
        </row>
        <row r="12">
          <cell r="B12" t="str">
            <v>PH9510A0007</v>
          </cell>
          <cell r="C12" t="str">
            <v>Nguyễn Thị Hồng</v>
          </cell>
          <cell r="D12" t="str">
            <v>Hà</v>
          </cell>
          <cell r="E12">
            <v>5</v>
          </cell>
          <cell r="F12">
            <v>7</v>
          </cell>
          <cell r="G12"/>
          <cell r="H12"/>
          <cell r="I12"/>
          <cell r="J12">
            <v>6.33</v>
          </cell>
          <cell r="K12">
            <v>6</v>
          </cell>
          <cell r="L12">
            <v>6.13</v>
          </cell>
          <cell r="M12"/>
          <cell r="N12">
            <v>6.13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PH9510A0008</v>
          </cell>
          <cell r="C13" t="str">
            <v>Phan Võ Minh</v>
          </cell>
          <cell r="D13" t="str">
            <v>Hoàng</v>
          </cell>
          <cell r="E13">
            <v>6</v>
          </cell>
          <cell r="F13">
            <v>6</v>
          </cell>
          <cell r="G13"/>
          <cell r="H13"/>
          <cell r="I13"/>
          <cell r="J13">
            <v>6</v>
          </cell>
          <cell r="K13">
            <v>7</v>
          </cell>
          <cell r="L13">
            <v>6.6</v>
          </cell>
          <cell r="M13"/>
          <cell r="N13">
            <v>6.6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PH9510A0009</v>
          </cell>
          <cell r="C14" t="str">
            <v>Hồ Thị Bích</v>
          </cell>
          <cell r="D14" t="str">
            <v>Hội</v>
          </cell>
          <cell r="E14">
            <v>5</v>
          </cell>
          <cell r="F14">
            <v>7</v>
          </cell>
          <cell r="G14"/>
          <cell r="H14"/>
          <cell r="I14"/>
          <cell r="J14">
            <v>6.33</v>
          </cell>
          <cell r="K14">
            <v>8</v>
          </cell>
          <cell r="L14">
            <v>7.33</v>
          </cell>
          <cell r="M14"/>
          <cell r="N14">
            <v>7.33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PH9510A0010</v>
          </cell>
          <cell r="C15" t="str">
            <v>Nguyễn Võ Mỹ</v>
          </cell>
          <cell r="D15" t="str">
            <v>Lenh</v>
          </cell>
          <cell r="E15">
            <v>5</v>
          </cell>
          <cell r="F15">
            <v>7</v>
          </cell>
          <cell r="G15"/>
          <cell r="H15"/>
          <cell r="I15"/>
          <cell r="J15">
            <v>6.33</v>
          </cell>
          <cell r="K15">
            <v>8</v>
          </cell>
          <cell r="L15">
            <v>7.33</v>
          </cell>
          <cell r="M15"/>
          <cell r="N15">
            <v>7.33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PH9510A0011</v>
          </cell>
          <cell r="C16" t="str">
            <v>Trần Tứ</v>
          </cell>
          <cell r="D16" t="str">
            <v>Lợi</v>
          </cell>
          <cell r="E16">
            <v>6</v>
          </cell>
          <cell r="F16">
            <v>7</v>
          </cell>
          <cell r="G16"/>
          <cell r="H16"/>
          <cell r="I16"/>
          <cell r="J16">
            <v>6.67</v>
          </cell>
          <cell r="K16">
            <v>5</v>
          </cell>
          <cell r="L16">
            <v>5.67</v>
          </cell>
          <cell r="M16"/>
          <cell r="N16">
            <v>5.67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PH9510A0012</v>
          </cell>
          <cell r="C17" t="str">
            <v>Võ Thị Ngọc</v>
          </cell>
          <cell r="D17" t="str">
            <v>Mai</v>
          </cell>
          <cell r="E17">
            <v>5</v>
          </cell>
          <cell r="F17">
            <v>7</v>
          </cell>
          <cell r="G17"/>
          <cell r="H17"/>
          <cell r="I17"/>
          <cell r="J17">
            <v>6.33</v>
          </cell>
          <cell r="K17">
            <v>5</v>
          </cell>
          <cell r="L17">
            <v>5.53</v>
          </cell>
          <cell r="M17"/>
          <cell r="N17">
            <v>5.53</v>
          </cell>
          <cell r="O17" t="str">
            <v>T.bình</v>
          </cell>
          <cell r="P17" t="str">
            <v>T.bình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PH9510A0013</v>
          </cell>
          <cell r="C18" t="str">
            <v>Võ Thị Hồng</v>
          </cell>
          <cell r="D18" t="str">
            <v>Nga</v>
          </cell>
          <cell r="E18">
            <v>6</v>
          </cell>
          <cell r="F18">
            <v>7</v>
          </cell>
          <cell r="G18"/>
          <cell r="H18"/>
          <cell r="I18"/>
          <cell r="J18">
            <v>6.67</v>
          </cell>
          <cell r="K18">
            <v>7</v>
          </cell>
          <cell r="L18">
            <v>6.87</v>
          </cell>
          <cell r="M18"/>
          <cell r="N18">
            <v>6.87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PH9510A0015</v>
          </cell>
          <cell r="C19" t="str">
            <v>Phan Châu Thu</v>
          </cell>
          <cell r="D19" t="str">
            <v>Ngân</v>
          </cell>
          <cell r="E19">
            <v>6</v>
          </cell>
          <cell r="F19">
            <v>7</v>
          </cell>
          <cell r="G19"/>
          <cell r="H19"/>
          <cell r="I19"/>
          <cell r="J19">
            <v>6.67</v>
          </cell>
          <cell r="K19">
            <v>6</v>
          </cell>
          <cell r="L19">
            <v>6.27</v>
          </cell>
          <cell r="M19"/>
          <cell r="N19">
            <v>6.27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PH9510A0016</v>
          </cell>
          <cell r="C20" t="str">
            <v>Hà Thị Ngọc</v>
          </cell>
          <cell r="D20" t="str">
            <v>Như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PH9510A0017</v>
          </cell>
          <cell r="C21" t="str">
            <v>Nguyễn Trần Mỹ</v>
          </cell>
          <cell r="D21" t="str">
            <v>Phụng</v>
          </cell>
          <cell r="E21">
            <v>6</v>
          </cell>
          <cell r="F21">
            <v>8</v>
          </cell>
          <cell r="G21"/>
          <cell r="H21"/>
          <cell r="I21"/>
          <cell r="J21">
            <v>7.33</v>
          </cell>
          <cell r="K21">
            <v>7</v>
          </cell>
          <cell r="L21">
            <v>7.13</v>
          </cell>
          <cell r="M21"/>
          <cell r="N21">
            <v>7.13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PH9510A0018</v>
          </cell>
          <cell r="C22" t="str">
            <v>Đoàn Việt</v>
          </cell>
          <cell r="D22" t="str">
            <v>Thắng</v>
          </cell>
          <cell r="E22">
            <v>5</v>
          </cell>
          <cell r="F22">
            <v>7</v>
          </cell>
          <cell r="G22"/>
          <cell r="H22"/>
          <cell r="I22"/>
          <cell r="J22">
            <v>6.33</v>
          </cell>
          <cell r="K22">
            <v>5</v>
          </cell>
          <cell r="L22">
            <v>5.53</v>
          </cell>
          <cell r="M22"/>
          <cell r="N22">
            <v>5.53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PH9510A0019</v>
          </cell>
          <cell r="C23" t="str">
            <v>Châu Thị</v>
          </cell>
          <cell r="D23" t="str">
            <v>Thảo</v>
          </cell>
          <cell r="E23">
            <v>6</v>
          </cell>
          <cell r="F23">
            <v>6</v>
          </cell>
          <cell r="G23"/>
          <cell r="H23"/>
          <cell r="I23"/>
          <cell r="J23">
            <v>6</v>
          </cell>
          <cell r="K23">
            <v>8</v>
          </cell>
          <cell r="L23">
            <v>7.2</v>
          </cell>
          <cell r="M23"/>
          <cell r="N23">
            <v>7.2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PH9510A0020</v>
          </cell>
          <cell r="C24" t="str">
            <v>Trần Võ Thu</v>
          </cell>
          <cell r="D24" t="str">
            <v>Thảo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8</v>
          </cell>
          <cell r="L24">
            <v>7.6</v>
          </cell>
          <cell r="M24"/>
          <cell r="N24">
            <v>7.6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PH9510A0021</v>
          </cell>
          <cell r="C25" t="str">
            <v>Nguyễn Thị Cẩm</v>
          </cell>
          <cell r="D25" t="str">
            <v>Thơ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PH9510A0022</v>
          </cell>
          <cell r="C26" t="str">
            <v>Nguyễn Phương</v>
          </cell>
          <cell r="D26" t="str">
            <v>Uyên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8</v>
          </cell>
          <cell r="L26">
            <v>7.6</v>
          </cell>
          <cell r="M26"/>
          <cell r="N26">
            <v>7.6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PH9510A0023</v>
          </cell>
          <cell r="C27" t="str">
            <v xml:space="preserve">Nguyễn Thị Thuỳ </v>
          </cell>
          <cell r="D27" t="str">
            <v>Tuyên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7</v>
          </cell>
          <cell r="L27">
            <v>7</v>
          </cell>
          <cell r="M27"/>
          <cell r="N27">
            <v>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</sheetData>
      <sheetData sheetId="9">
        <row r="6">
          <cell r="B6" t="str">
            <v>PH9510A0001</v>
          </cell>
          <cell r="C6" t="str">
            <v>Phan Thị Vân</v>
          </cell>
          <cell r="D6" t="str">
            <v>Anh</v>
          </cell>
          <cell r="E6">
            <v>8</v>
          </cell>
          <cell r="F6">
            <v>7</v>
          </cell>
          <cell r="G6">
            <v>8</v>
          </cell>
          <cell r="H6">
            <v>7</v>
          </cell>
          <cell r="I6"/>
          <cell r="J6">
            <v>7.56</v>
          </cell>
          <cell r="K6">
            <v>9</v>
          </cell>
          <cell r="L6">
            <v>8.42</v>
          </cell>
          <cell r="M6"/>
          <cell r="N6">
            <v>8.42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PH9510A0002</v>
          </cell>
          <cell r="C7" t="str">
            <v>Mai Triệu Bảo</v>
          </cell>
          <cell r="D7" t="str">
            <v>Châu</v>
          </cell>
          <cell r="E7">
            <v>5</v>
          </cell>
          <cell r="F7">
            <v>6</v>
          </cell>
          <cell r="G7">
            <v>10</v>
          </cell>
          <cell r="H7">
            <v>7</v>
          </cell>
          <cell r="I7"/>
          <cell r="J7">
            <v>6.78</v>
          </cell>
          <cell r="K7">
            <v>9</v>
          </cell>
          <cell r="L7">
            <v>8.11</v>
          </cell>
          <cell r="M7"/>
          <cell r="N7">
            <v>8.11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PH9510A0003</v>
          </cell>
          <cell r="C8" t="str">
            <v>Thạch Chanh</v>
          </cell>
          <cell r="D8" t="str">
            <v>Dama Ni</v>
          </cell>
          <cell r="E8">
            <v>6</v>
          </cell>
          <cell r="F8">
            <v>5</v>
          </cell>
          <cell r="G8">
            <v>7</v>
          </cell>
          <cell r="H8">
            <v>7</v>
          </cell>
          <cell r="I8"/>
          <cell r="J8">
            <v>6.22</v>
          </cell>
          <cell r="K8">
            <v>9</v>
          </cell>
          <cell r="L8">
            <v>7.89</v>
          </cell>
          <cell r="M8"/>
          <cell r="N8">
            <v>7.89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PH9510A0004</v>
          </cell>
          <cell r="C9" t="str">
            <v>Lương Quốc</v>
          </cell>
          <cell r="D9" t="str">
            <v>Đạt</v>
          </cell>
          <cell r="E9">
            <v>7</v>
          </cell>
          <cell r="F9">
            <v>8</v>
          </cell>
          <cell r="G9">
            <v>8</v>
          </cell>
          <cell r="H9">
            <v>8</v>
          </cell>
          <cell r="I9"/>
          <cell r="J9">
            <v>7.67</v>
          </cell>
          <cell r="K9">
            <v>9</v>
          </cell>
          <cell r="L9">
            <v>8.4700000000000006</v>
          </cell>
          <cell r="M9"/>
          <cell r="N9">
            <v>8.4700000000000006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PH9510A0005</v>
          </cell>
          <cell r="C10" t="str">
            <v>Huỳnh Thị Mai</v>
          </cell>
          <cell r="D10" t="str">
            <v>Đình</v>
          </cell>
          <cell r="E10">
            <v>8</v>
          </cell>
          <cell r="F10">
            <v>7</v>
          </cell>
          <cell r="G10">
            <v>9</v>
          </cell>
          <cell r="H10">
            <v>8</v>
          </cell>
          <cell r="I10"/>
          <cell r="J10">
            <v>8</v>
          </cell>
          <cell r="K10">
            <v>7</v>
          </cell>
          <cell r="L10">
            <v>7.4</v>
          </cell>
          <cell r="M10"/>
          <cell r="N10">
            <v>7.4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PH9510A0006</v>
          </cell>
          <cell r="C11" t="str">
            <v>Lê Thị</v>
          </cell>
          <cell r="D11" t="str">
            <v>Dịu</v>
          </cell>
          <cell r="E11">
            <v>10</v>
          </cell>
          <cell r="F11">
            <v>6</v>
          </cell>
          <cell r="G11">
            <v>9</v>
          </cell>
          <cell r="H11">
            <v>7</v>
          </cell>
          <cell r="I11"/>
          <cell r="J11">
            <v>8.2200000000000006</v>
          </cell>
          <cell r="K11">
            <v>9</v>
          </cell>
          <cell r="L11">
            <v>8.69</v>
          </cell>
          <cell r="M11"/>
          <cell r="N11">
            <v>8.69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PH9510A0007</v>
          </cell>
          <cell r="C12" t="str">
            <v>Nguyễn Thị Hồng</v>
          </cell>
          <cell r="D12" t="str">
            <v>Hà</v>
          </cell>
          <cell r="E12">
            <v>5</v>
          </cell>
          <cell r="F12">
            <v>6</v>
          </cell>
          <cell r="G12">
            <v>8</v>
          </cell>
          <cell r="H12">
            <v>8</v>
          </cell>
          <cell r="I12"/>
          <cell r="J12">
            <v>6.56</v>
          </cell>
          <cell r="K12">
            <v>9</v>
          </cell>
          <cell r="L12">
            <v>8.02</v>
          </cell>
          <cell r="M12"/>
          <cell r="N12">
            <v>8.02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PH9510A0008</v>
          </cell>
          <cell r="C13" t="str">
            <v>Phan Võ Minh</v>
          </cell>
          <cell r="D13" t="str">
            <v>Hoàng</v>
          </cell>
          <cell r="E13">
            <v>10</v>
          </cell>
          <cell r="F13">
            <v>8</v>
          </cell>
          <cell r="G13">
            <v>10</v>
          </cell>
          <cell r="H13">
            <v>9</v>
          </cell>
          <cell r="I13"/>
          <cell r="J13">
            <v>9.33</v>
          </cell>
          <cell r="K13">
            <v>10</v>
          </cell>
          <cell r="L13">
            <v>9.73</v>
          </cell>
          <cell r="M13"/>
          <cell r="N13">
            <v>9.73</v>
          </cell>
          <cell r="O13" t="str">
            <v>X.sắc</v>
          </cell>
          <cell r="P13" t="str">
            <v>X.sắc</v>
          </cell>
          <cell r="Q13" t="str">
            <v/>
          </cell>
          <cell r="R13">
            <v>4</v>
          </cell>
          <cell r="S13" t="str">
            <v>A</v>
          </cell>
          <cell r="T13" t="str">
            <v>Xuất sắc</v>
          </cell>
        </row>
        <row r="14">
          <cell r="B14" t="str">
            <v>PH9510A0009</v>
          </cell>
          <cell r="C14" t="str">
            <v>Hồ Thị Bích</v>
          </cell>
          <cell r="D14" t="str">
            <v>Hội</v>
          </cell>
          <cell r="E14">
            <v>7</v>
          </cell>
          <cell r="F14">
            <v>7</v>
          </cell>
          <cell r="G14">
            <v>10</v>
          </cell>
          <cell r="H14">
            <v>9</v>
          </cell>
          <cell r="I14"/>
          <cell r="J14">
            <v>8.11</v>
          </cell>
          <cell r="K14">
            <v>8</v>
          </cell>
          <cell r="L14">
            <v>8.0399999999999991</v>
          </cell>
          <cell r="M14"/>
          <cell r="N14">
            <v>8.0399999999999991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PH9510A0010</v>
          </cell>
          <cell r="C15" t="str">
            <v>Nguyễn Võ Mỹ</v>
          </cell>
          <cell r="D15" t="str">
            <v>Lenh</v>
          </cell>
          <cell r="E15">
            <v>8</v>
          </cell>
          <cell r="F15">
            <v>9</v>
          </cell>
          <cell r="G15">
            <v>9</v>
          </cell>
          <cell r="H15">
            <v>8</v>
          </cell>
          <cell r="I15"/>
          <cell r="J15">
            <v>8.44</v>
          </cell>
          <cell r="K15">
            <v>9</v>
          </cell>
          <cell r="L15">
            <v>8.7799999999999994</v>
          </cell>
          <cell r="M15"/>
          <cell r="N15">
            <v>8.7799999999999994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PH9510A0011</v>
          </cell>
          <cell r="C16" t="str">
            <v>Trần Tứ</v>
          </cell>
          <cell r="D16" t="str">
            <v>Lợi</v>
          </cell>
          <cell r="E16">
            <v>6</v>
          </cell>
          <cell r="F16">
            <v>7</v>
          </cell>
          <cell r="G16">
            <v>8</v>
          </cell>
          <cell r="H16">
            <v>7</v>
          </cell>
          <cell r="I16"/>
          <cell r="J16">
            <v>6.89</v>
          </cell>
          <cell r="K16">
            <v>8</v>
          </cell>
          <cell r="L16">
            <v>7.56</v>
          </cell>
          <cell r="M16"/>
          <cell r="N16">
            <v>7.56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PH9510A0012</v>
          </cell>
          <cell r="C17" t="str">
            <v>Võ Thị Ngọc</v>
          </cell>
          <cell r="D17" t="str">
            <v>Mai</v>
          </cell>
          <cell r="E17">
            <v>5</v>
          </cell>
          <cell r="F17">
            <v>5</v>
          </cell>
          <cell r="G17">
            <v>8</v>
          </cell>
          <cell r="H17">
            <v>7</v>
          </cell>
          <cell r="I17"/>
          <cell r="J17">
            <v>6.11</v>
          </cell>
          <cell r="K17">
            <v>8</v>
          </cell>
          <cell r="L17">
            <v>7.24</v>
          </cell>
          <cell r="M17"/>
          <cell r="N17">
            <v>7.24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PH9510A0013</v>
          </cell>
          <cell r="C18" t="str">
            <v>Võ Thị Hồng</v>
          </cell>
          <cell r="D18" t="str">
            <v>Nga</v>
          </cell>
          <cell r="E18">
            <v>9</v>
          </cell>
          <cell r="F18">
            <v>8</v>
          </cell>
          <cell r="G18">
            <v>8</v>
          </cell>
          <cell r="H18">
            <v>8</v>
          </cell>
          <cell r="I18"/>
          <cell r="J18">
            <v>8.33</v>
          </cell>
          <cell r="K18">
            <v>9</v>
          </cell>
          <cell r="L18">
            <v>8.73</v>
          </cell>
          <cell r="M18"/>
          <cell r="N18">
            <v>8.73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PH9510A0015</v>
          </cell>
          <cell r="C19" t="str">
            <v>Phan Châu Thu</v>
          </cell>
          <cell r="D19" t="str">
            <v>Ngân</v>
          </cell>
          <cell r="E19">
            <v>6</v>
          </cell>
          <cell r="F19">
            <v>6</v>
          </cell>
          <cell r="G19">
            <v>9</v>
          </cell>
          <cell r="H19">
            <v>9</v>
          </cell>
          <cell r="I19"/>
          <cell r="J19">
            <v>7.33</v>
          </cell>
          <cell r="K19">
            <v>9</v>
          </cell>
          <cell r="L19">
            <v>8.33</v>
          </cell>
          <cell r="M19"/>
          <cell r="N19">
            <v>8.33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PH9510A0016</v>
          </cell>
          <cell r="C20" t="str">
            <v>Hà Thị Ngọc</v>
          </cell>
          <cell r="D20" t="str">
            <v>Như</v>
          </cell>
          <cell r="E20">
            <v>6</v>
          </cell>
          <cell r="F20">
            <v>9</v>
          </cell>
          <cell r="G20">
            <v>9</v>
          </cell>
          <cell r="H20">
            <v>7</v>
          </cell>
          <cell r="I20"/>
          <cell r="J20">
            <v>7.56</v>
          </cell>
          <cell r="K20">
            <v>9</v>
          </cell>
          <cell r="L20">
            <v>8.42</v>
          </cell>
          <cell r="M20"/>
          <cell r="N20">
            <v>8.42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PH9510A0017</v>
          </cell>
          <cell r="C21" t="str">
            <v>Nguyễn Trần Mỹ</v>
          </cell>
          <cell r="D21" t="str">
            <v>Phụng</v>
          </cell>
          <cell r="E21">
            <v>8</v>
          </cell>
          <cell r="F21">
            <v>10</v>
          </cell>
          <cell r="G21">
            <v>8</v>
          </cell>
          <cell r="H21">
            <v>9</v>
          </cell>
          <cell r="I21"/>
          <cell r="J21">
            <v>8.67</v>
          </cell>
          <cell r="K21">
            <v>10</v>
          </cell>
          <cell r="L21">
            <v>9.4700000000000006</v>
          </cell>
          <cell r="M21"/>
          <cell r="N21">
            <v>9.4700000000000006</v>
          </cell>
          <cell r="O21" t="str">
            <v>X.sắc</v>
          </cell>
          <cell r="P21" t="str">
            <v>X.sắc</v>
          </cell>
          <cell r="Q21" t="str">
            <v/>
          </cell>
          <cell r="R21">
            <v>4</v>
          </cell>
          <cell r="S21" t="str">
            <v>A</v>
          </cell>
          <cell r="T21" t="str">
            <v>Xuất sắc</v>
          </cell>
        </row>
        <row r="22">
          <cell r="B22" t="str">
            <v>PH9510A0018</v>
          </cell>
          <cell r="C22" t="str">
            <v>Đoàn Việt</v>
          </cell>
          <cell r="D22" t="str">
            <v>Thắng</v>
          </cell>
          <cell r="E22">
            <v>10</v>
          </cell>
          <cell r="F22">
            <v>9</v>
          </cell>
          <cell r="G22">
            <v>10</v>
          </cell>
          <cell r="H22">
            <v>8</v>
          </cell>
          <cell r="I22"/>
          <cell r="J22">
            <v>9.33</v>
          </cell>
          <cell r="K22">
            <v>10</v>
          </cell>
          <cell r="L22">
            <v>9.73</v>
          </cell>
          <cell r="M22"/>
          <cell r="N22">
            <v>9.73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PH9510A0019</v>
          </cell>
          <cell r="C23" t="str">
            <v>Châu Thị</v>
          </cell>
          <cell r="D23" t="str">
            <v>Thảo</v>
          </cell>
          <cell r="E23">
            <v>5</v>
          </cell>
          <cell r="F23">
            <v>7</v>
          </cell>
          <cell r="G23">
            <v>9</v>
          </cell>
          <cell r="H23">
            <v>7</v>
          </cell>
          <cell r="I23"/>
          <cell r="J23">
            <v>6.78</v>
          </cell>
          <cell r="K23">
            <v>9</v>
          </cell>
          <cell r="L23">
            <v>8.11</v>
          </cell>
          <cell r="M23"/>
          <cell r="N23">
            <v>8.11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PH9510A0020</v>
          </cell>
          <cell r="C24" t="str">
            <v>Trần Võ Thu</v>
          </cell>
          <cell r="D24" t="str">
            <v>Thảo</v>
          </cell>
          <cell r="E24">
            <v>7</v>
          </cell>
          <cell r="F24">
            <v>6</v>
          </cell>
          <cell r="G24">
            <v>10</v>
          </cell>
          <cell r="H24">
            <v>9</v>
          </cell>
          <cell r="I24"/>
          <cell r="J24">
            <v>7.89</v>
          </cell>
          <cell r="K24">
            <v>8</v>
          </cell>
          <cell r="L24">
            <v>7.96</v>
          </cell>
          <cell r="M24"/>
          <cell r="N24">
            <v>7.96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PH9510A0021</v>
          </cell>
          <cell r="C25" t="str">
            <v>Nguyễn Thị Cẩm</v>
          </cell>
          <cell r="D25" t="str">
            <v>Thơ</v>
          </cell>
          <cell r="E25">
            <v>7</v>
          </cell>
          <cell r="F25">
            <v>6</v>
          </cell>
          <cell r="G25">
            <v>9</v>
          </cell>
          <cell r="H25">
            <v>7</v>
          </cell>
          <cell r="I25"/>
          <cell r="J25">
            <v>7.22</v>
          </cell>
          <cell r="K25">
            <v>10</v>
          </cell>
          <cell r="L25">
            <v>8.89</v>
          </cell>
          <cell r="M25"/>
          <cell r="N25">
            <v>8.89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PH9510A0022</v>
          </cell>
          <cell r="C26" t="str">
            <v>Nguyễn Phương</v>
          </cell>
          <cell r="D26" t="str">
            <v>Uyên</v>
          </cell>
          <cell r="E26">
            <v>7</v>
          </cell>
          <cell r="F26">
            <v>6</v>
          </cell>
          <cell r="G26">
            <v>9</v>
          </cell>
          <cell r="H26">
            <v>7</v>
          </cell>
          <cell r="I26"/>
          <cell r="J26">
            <v>7.22</v>
          </cell>
          <cell r="K26">
            <v>7</v>
          </cell>
          <cell r="L26">
            <v>7.09</v>
          </cell>
          <cell r="M26"/>
          <cell r="N26">
            <v>7.09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PH9510A0023</v>
          </cell>
          <cell r="C27" t="str">
            <v xml:space="preserve">Nguyễn Thị Thuỳ </v>
          </cell>
          <cell r="D27" t="str">
            <v>Tuyên</v>
          </cell>
          <cell r="E27">
            <v>8</v>
          </cell>
          <cell r="F27">
            <v>7</v>
          </cell>
          <cell r="G27">
            <v>9</v>
          </cell>
          <cell r="H27">
            <v>9</v>
          </cell>
          <cell r="I27"/>
          <cell r="J27">
            <v>8.2200000000000006</v>
          </cell>
          <cell r="K27">
            <v>9</v>
          </cell>
          <cell r="L27">
            <v>8.69</v>
          </cell>
          <cell r="M27"/>
          <cell r="N27">
            <v>8.69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</sheetData>
      <sheetData sheetId="10"/>
      <sheetData sheetId="11">
        <row r="6">
          <cell r="B6" t="str">
            <v>PH9510A0001</v>
          </cell>
          <cell r="C6" t="str">
            <v>Phan Thị Vân</v>
          </cell>
          <cell r="D6" t="str">
            <v>Anh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9.3000000000000007</v>
          </cell>
          <cell r="L6">
            <v>9.18</v>
          </cell>
          <cell r="M6"/>
          <cell r="N6">
            <v>9.18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PH9510A0002</v>
          </cell>
          <cell r="C7" t="str">
            <v>Mai Triệu Bảo</v>
          </cell>
          <cell r="D7" t="str">
            <v>Châu</v>
          </cell>
          <cell r="E7">
            <v>7</v>
          </cell>
          <cell r="F7">
            <v>8</v>
          </cell>
          <cell r="G7"/>
          <cell r="H7"/>
          <cell r="I7"/>
          <cell r="J7">
            <v>7.67</v>
          </cell>
          <cell r="K7">
            <v>9.3000000000000007</v>
          </cell>
          <cell r="L7">
            <v>8.65</v>
          </cell>
          <cell r="M7"/>
          <cell r="N7">
            <v>8.65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  <cell r="U7" t="str">
            <v>quản trị chuyển</v>
          </cell>
        </row>
        <row r="8">
          <cell r="B8" t="str">
            <v>PH9510A0003</v>
          </cell>
          <cell r="C8" t="str">
            <v>Thạch Chanh</v>
          </cell>
          <cell r="D8" t="str">
            <v>Dama Ni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7.8</v>
          </cell>
          <cell r="L8">
            <v>7.75</v>
          </cell>
          <cell r="M8"/>
          <cell r="N8">
            <v>7.75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PH9510A0004</v>
          </cell>
          <cell r="C9" t="str">
            <v>Lương Quốc</v>
          </cell>
          <cell r="D9" t="str">
            <v>Đạt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8.9</v>
          </cell>
          <cell r="L9">
            <v>8.5399999999999991</v>
          </cell>
          <cell r="M9"/>
          <cell r="N9">
            <v>8.5399999999999991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PH9510A0005</v>
          </cell>
          <cell r="C10" t="str">
            <v>Huỳnh Thị Mai</v>
          </cell>
          <cell r="D10" t="str">
            <v>Đình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7.8</v>
          </cell>
          <cell r="L10">
            <v>7.48</v>
          </cell>
          <cell r="M10"/>
          <cell r="N10">
            <v>7.48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PH9510A0006</v>
          </cell>
          <cell r="C11" t="str">
            <v>Lê Thị</v>
          </cell>
          <cell r="D11" t="str">
            <v>Dịu</v>
          </cell>
          <cell r="E11">
            <v>6</v>
          </cell>
          <cell r="F11">
            <v>8</v>
          </cell>
          <cell r="G11"/>
          <cell r="H11"/>
          <cell r="I11"/>
          <cell r="J11">
            <v>7.33</v>
          </cell>
          <cell r="K11">
            <v>7.8</v>
          </cell>
          <cell r="L11">
            <v>7.61</v>
          </cell>
          <cell r="M11"/>
          <cell r="N11">
            <v>7.61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PH9510A0007</v>
          </cell>
          <cell r="C12" t="str">
            <v>Nguyễn Thị Hồng</v>
          </cell>
          <cell r="D12" t="str">
            <v>Hà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9.6</v>
          </cell>
          <cell r="L12">
            <v>8.56</v>
          </cell>
          <cell r="M12"/>
          <cell r="N12">
            <v>8.56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PH9510A0008</v>
          </cell>
          <cell r="C13" t="str">
            <v>Phan Võ Minh</v>
          </cell>
          <cell r="D13" t="str">
            <v>Hoàng</v>
          </cell>
          <cell r="E13">
            <v>9</v>
          </cell>
          <cell r="F13">
            <v>9</v>
          </cell>
          <cell r="G13"/>
          <cell r="H13"/>
          <cell r="I13"/>
          <cell r="J13">
            <v>9</v>
          </cell>
          <cell r="K13">
            <v>8.5</v>
          </cell>
          <cell r="L13">
            <v>8.6999999999999993</v>
          </cell>
          <cell r="M13"/>
          <cell r="N13">
            <v>8.6999999999999993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PH9510A0009</v>
          </cell>
          <cell r="C14" t="str">
            <v>Hồ Thị Bích</v>
          </cell>
          <cell r="D14" t="str">
            <v>Hội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8.9</v>
          </cell>
          <cell r="L14">
            <v>8.41</v>
          </cell>
          <cell r="M14"/>
          <cell r="N14">
            <v>8.41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PH9510A0010</v>
          </cell>
          <cell r="C15" t="str">
            <v>Nguyễn Võ Mỹ</v>
          </cell>
          <cell r="D15" t="str">
            <v>Lenh</v>
          </cell>
          <cell r="E15">
            <v>9</v>
          </cell>
          <cell r="F15">
            <v>10</v>
          </cell>
          <cell r="G15"/>
          <cell r="H15"/>
          <cell r="I15"/>
          <cell r="J15">
            <v>9.67</v>
          </cell>
          <cell r="K15">
            <v>9.3000000000000007</v>
          </cell>
          <cell r="L15">
            <v>9.4499999999999993</v>
          </cell>
          <cell r="M15"/>
          <cell r="N15">
            <v>9.4499999999999993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PH9510A0011</v>
          </cell>
          <cell r="C16" t="str">
            <v>Trần Tứ</v>
          </cell>
          <cell r="D16" t="str">
            <v>Lợi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7.8</v>
          </cell>
          <cell r="L16">
            <v>7.48</v>
          </cell>
          <cell r="M16"/>
          <cell r="N16">
            <v>7.48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PH9510A0012</v>
          </cell>
          <cell r="C17" t="str">
            <v>Võ Thị Ngọc</v>
          </cell>
          <cell r="D17" t="str">
            <v>Mai</v>
          </cell>
          <cell r="E17">
            <v>7</v>
          </cell>
          <cell r="F17">
            <v>8</v>
          </cell>
          <cell r="G17"/>
          <cell r="H17"/>
          <cell r="I17"/>
          <cell r="J17">
            <v>7.67</v>
          </cell>
          <cell r="K17">
            <v>8.1</v>
          </cell>
          <cell r="L17">
            <v>7.93</v>
          </cell>
          <cell r="M17"/>
          <cell r="N17">
            <v>7.93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PH9510A0013</v>
          </cell>
          <cell r="C18" t="str">
            <v>Võ Thị Hồng</v>
          </cell>
          <cell r="D18" t="str">
            <v>Nga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8.9</v>
          </cell>
          <cell r="L18">
            <v>8.94</v>
          </cell>
          <cell r="M18"/>
          <cell r="N18">
            <v>8.94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  <cell r="U18"/>
        </row>
        <row r="19">
          <cell r="B19" t="str">
            <v>PH9510A0015</v>
          </cell>
          <cell r="C19" t="str">
            <v>Phan Châu Thu</v>
          </cell>
          <cell r="D19" t="str">
            <v>Ngân</v>
          </cell>
          <cell r="E19">
            <v>7</v>
          </cell>
          <cell r="F19">
            <v>8</v>
          </cell>
          <cell r="G19"/>
          <cell r="H19"/>
          <cell r="I19"/>
          <cell r="J19">
            <v>7.67</v>
          </cell>
          <cell r="K19">
            <v>7.8</v>
          </cell>
          <cell r="L19">
            <v>7.75</v>
          </cell>
          <cell r="M19"/>
          <cell r="N19">
            <v>7.75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 t="str">
            <v>PH9510A0016</v>
          </cell>
          <cell r="C20" t="str">
            <v>Hà Thị Ngọc</v>
          </cell>
          <cell r="D20" t="str">
            <v>Như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7.4</v>
          </cell>
          <cell r="L20">
            <v>7.24</v>
          </cell>
          <cell r="M20"/>
          <cell r="N20">
            <v>7.24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PH9510A0017</v>
          </cell>
          <cell r="C21" t="str">
            <v>Nguyễn Trần Mỹ</v>
          </cell>
          <cell r="D21" t="str">
            <v>Phụng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8.9</v>
          </cell>
          <cell r="L21">
            <v>8.5399999999999991</v>
          </cell>
          <cell r="M21"/>
          <cell r="N21">
            <v>8.5399999999999991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PH9510A0018</v>
          </cell>
          <cell r="C22" t="str">
            <v>Đoàn Việt</v>
          </cell>
          <cell r="D22" t="str">
            <v>Thắng</v>
          </cell>
          <cell r="E22">
            <v>7</v>
          </cell>
          <cell r="F22">
            <v>8</v>
          </cell>
          <cell r="G22"/>
          <cell r="H22"/>
          <cell r="I22"/>
          <cell r="J22">
            <v>7.67</v>
          </cell>
          <cell r="K22">
            <v>7</v>
          </cell>
          <cell r="L22">
            <v>7.27</v>
          </cell>
          <cell r="M22"/>
          <cell r="N22">
            <v>7.27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PH9510A0019</v>
          </cell>
          <cell r="C23" t="str">
            <v>Châu Thị</v>
          </cell>
          <cell r="D23" t="str">
            <v>Thảo</v>
          </cell>
          <cell r="E23">
            <v>7</v>
          </cell>
          <cell r="F23">
            <v>8</v>
          </cell>
          <cell r="G23"/>
          <cell r="H23"/>
          <cell r="I23"/>
          <cell r="J23">
            <v>7.67</v>
          </cell>
          <cell r="K23">
            <v>7.4</v>
          </cell>
          <cell r="L23">
            <v>7.51</v>
          </cell>
          <cell r="M23"/>
          <cell r="N23">
            <v>7.51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PH9510A0020</v>
          </cell>
          <cell r="C24" t="str">
            <v>Trần Võ Thu</v>
          </cell>
          <cell r="D24" t="str">
            <v>Thảo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8.5</v>
          </cell>
          <cell r="L24">
            <v>8.3000000000000007</v>
          </cell>
          <cell r="M24"/>
          <cell r="N24">
            <v>8.3000000000000007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PH9510A0021</v>
          </cell>
          <cell r="C25" t="str">
            <v>Nguyễn Thị Cẩm</v>
          </cell>
          <cell r="D25" t="str">
            <v>Thơ</v>
          </cell>
          <cell r="E25">
            <v>7</v>
          </cell>
          <cell r="F25">
            <v>8</v>
          </cell>
          <cell r="G25"/>
          <cell r="H25"/>
          <cell r="I25"/>
          <cell r="J25">
            <v>7.67</v>
          </cell>
          <cell r="K25">
            <v>8.9</v>
          </cell>
          <cell r="L25">
            <v>8.41</v>
          </cell>
          <cell r="M25"/>
          <cell r="N25">
            <v>8.41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PH9510A0022</v>
          </cell>
          <cell r="C26" t="str">
            <v>Nguyễn Phương</v>
          </cell>
          <cell r="D26" t="str">
            <v>Uyên</v>
          </cell>
          <cell r="E26">
            <v>7</v>
          </cell>
          <cell r="F26">
            <v>8</v>
          </cell>
          <cell r="G26"/>
          <cell r="H26"/>
          <cell r="I26"/>
          <cell r="J26">
            <v>7.67</v>
          </cell>
          <cell r="K26">
            <v>8.1</v>
          </cell>
          <cell r="L26">
            <v>7.93</v>
          </cell>
          <cell r="M26"/>
          <cell r="N26">
            <v>7.93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PH9510A0023</v>
          </cell>
          <cell r="C27" t="str">
            <v xml:space="preserve">Nguyễn Thị Thuỳ </v>
          </cell>
          <cell r="D27" t="str">
            <v>Tuyên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7.4</v>
          </cell>
          <cell r="L27">
            <v>7.24</v>
          </cell>
          <cell r="M27"/>
          <cell r="N27">
            <v>7.24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</sheetData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-AN"/>
      <sheetName val="5.AVGT1"/>
      <sheetName val="6.MMT&amp;INTERNET"/>
      <sheetName val="7.TK WEB"/>
      <sheetName val="8.THĐC"/>
      <sheetName val="9.XLACB"/>
      <sheetName val="10.AVGT2"/>
      <sheetName val="11.VKTCB"/>
      <sheetName val="TONG KET THEO THANG DIEM 4"/>
      <sheetName val="Thi "/>
    </sheetNames>
    <sheetDataSet>
      <sheetData sheetId="0">
        <row r="6">
          <cell r="B6" t="str">
            <v>NE9510A0001</v>
          </cell>
          <cell r="C6" t="str">
            <v>Nguyễn Phạm Xuân</v>
          </cell>
          <cell r="D6" t="str">
            <v>Đạt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9</v>
          </cell>
          <cell r="L6">
            <v>8.33</v>
          </cell>
          <cell r="M6"/>
          <cell r="N6">
            <v>8.33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NE9510A0002</v>
          </cell>
          <cell r="C7" t="str">
            <v>Ôn Chấn</v>
          </cell>
          <cell r="D7" t="str">
            <v>Điền</v>
          </cell>
          <cell r="E7">
            <v>10</v>
          </cell>
          <cell r="F7">
            <v>7</v>
          </cell>
          <cell r="G7"/>
          <cell r="H7"/>
          <cell r="I7"/>
          <cell r="J7">
            <v>8</v>
          </cell>
          <cell r="K7">
            <v>5</v>
          </cell>
          <cell r="L7">
            <v>6.2</v>
          </cell>
          <cell r="M7"/>
          <cell r="N7">
            <v>6.2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NE9510A0003</v>
          </cell>
          <cell r="C8" t="str">
            <v>Phạm Quang</v>
          </cell>
          <cell r="D8" t="str">
            <v>Duy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NE9510A0004</v>
          </cell>
          <cell r="C9" t="str">
            <v>Tăng Văn</v>
          </cell>
          <cell r="D9" t="str">
            <v>Hải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NE9510A0005</v>
          </cell>
          <cell r="C10" t="str">
            <v>Nguyễn Thị Hồng</v>
          </cell>
          <cell r="D10" t="str">
            <v>Liên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NE9510A0006</v>
          </cell>
          <cell r="C11" t="str">
            <v xml:space="preserve">Lê Ngọc Tiến </v>
          </cell>
          <cell r="D11" t="str">
            <v>Lực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</v>
          </cell>
          <cell r="L11">
            <v>7.4</v>
          </cell>
          <cell r="M11"/>
          <cell r="N11">
            <v>7.4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NE9510A0007</v>
          </cell>
          <cell r="C12" t="str">
            <v>Dương Thị Kim</v>
          </cell>
          <cell r="D12" t="str">
            <v>Ngân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</sheetData>
      <sheetData sheetId="1">
        <row r="6">
          <cell r="B6" t="str">
            <v>NE9510A0001</v>
          </cell>
          <cell r="C6" t="str">
            <v>Nguyễn Phạm Xuân</v>
          </cell>
          <cell r="D6" t="str">
            <v>Đạt</v>
          </cell>
          <cell r="E6">
            <v>9</v>
          </cell>
          <cell r="F6">
            <v>4</v>
          </cell>
          <cell r="G6">
            <v>7</v>
          </cell>
          <cell r="H6"/>
          <cell r="I6"/>
          <cell r="J6">
            <v>6.67</v>
          </cell>
          <cell r="K6">
            <v>5</v>
          </cell>
          <cell r="L6">
            <v>5.67</v>
          </cell>
          <cell r="M6"/>
          <cell r="N6">
            <v>5.67</v>
          </cell>
          <cell r="O6" t="str">
            <v>T.bình</v>
          </cell>
          <cell r="P6" t="str">
            <v>T.bình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NE9510A0002</v>
          </cell>
          <cell r="C7" t="str">
            <v>Ôn Chấn</v>
          </cell>
          <cell r="D7" t="str">
            <v>Điền</v>
          </cell>
          <cell r="E7">
            <v>9</v>
          </cell>
          <cell r="F7">
            <v>7</v>
          </cell>
          <cell r="G7">
            <v>7</v>
          </cell>
          <cell r="H7"/>
          <cell r="I7"/>
          <cell r="J7">
            <v>7.67</v>
          </cell>
          <cell r="K7">
            <v>5.5</v>
          </cell>
          <cell r="L7">
            <v>6.37</v>
          </cell>
          <cell r="M7"/>
          <cell r="N7">
            <v>6.37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NE9510A0003</v>
          </cell>
          <cell r="C8" t="str">
            <v>Phạm Quang</v>
          </cell>
          <cell r="D8" t="str">
            <v>Duy</v>
          </cell>
          <cell r="E8">
            <v>0</v>
          </cell>
          <cell r="F8">
            <v>0</v>
          </cell>
          <cell r="G8">
            <v>0</v>
          </cell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NE9510A0004</v>
          </cell>
          <cell r="C9" t="str">
            <v>Tăng Văn</v>
          </cell>
          <cell r="D9" t="str">
            <v>Hải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6</v>
          </cell>
          <cell r="L9">
            <v>6.8</v>
          </cell>
          <cell r="M9"/>
          <cell r="N9">
            <v>6.8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NE9510A0005</v>
          </cell>
          <cell r="C10" t="str">
            <v>Nguyễn Thị Hồng</v>
          </cell>
          <cell r="D10" t="str">
            <v>Liên</v>
          </cell>
          <cell r="E10">
            <v>9</v>
          </cell>
          <cell r="F10">
            <v>10</v>
          </cell>
          <cell r="G10">
            <v>9</v>
          </cell>
          <cell r="H10">
            <v>9</v>
          </cell>
          <cell r="I10">
            <v>10</v>
          </cell>
          <cell r="J10">
            <v>9.33</v>
          </cell>
          <cell r="K10">
            <v>7.5</v>
          </cell>
          <cell r="L10">
            <v>8.23</v>
          </cell>
          <cell r="M10"/>
          <cell r="N10">
            <v>8.23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NE9510A0006</v>
          </cell>
          <cell r="C11" t="str">
            <v xml:space="preserve">Lê Ngọc Tiến </v>
          </cell>
          <cell r="D11" t="str">
            <v>Lực</v>
          </cell>
          <cell r="E11">
            <v>7</v>
          </cell>
          <cell r="F11">
            <v>7</v>
          </cell>
          <cell r="G11">
            <v>8</v>
          </cell>
          <cell r="H11">
            <v>7</v>
          </cell>
          <cell r="I11">
            <v>7</v>
          </cell>
          <cell r="J11">
            <v>7.17</v>
          </cell>
          <cell r="K11">
            <v>5</v>
          </cell>
          <cell r="L11">
            <v>5.87</v>
          </cell>
          <cell r="M11"/>
          <cell r="N11">
            <v>5.87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NE9510A0007</v>
          </cell>
          <cell r="C12" t="str">
            <v>Dương Thị Kim</v>
          </cell>
          <cell r="D12" t="str">
            <v>Ngân</v>
          </cell>
          <cell r="E12">
            <v>9</v>
          </cell>
          <cell r="F12">
            <v>7</v>
          </cell>
          <cell r="G12"/>
          <cell r="H12"/>
          <cell r="I12"/>
          <cell r="J12">
            <v>7.67</v>
          </cell>
          <cell r="K12">
            <v>7</v>
          </cell>
          <cell r="L12">
            <v>7.27</v>
          </cell>
          <cell r="M12"/>
          <cell r="N12">
            <v>7.27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</sheetData>
      <sheetData sheetId="2">
        <row r="6">
          <cell r="B6" t="str">
            <v>NE9510A0001</v>
          </cell>
          <cell r="C6" t="str">
            <v>Nguyễn Phạm Xuân</v>
          </cell>
          <cell r="D6" t="str">
            <v>Đạt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NE9510A0002</v>
          </cell>
          <cell r="C7" t="str">
            <v>Ôn Chấn</v>
          </cell>
          <cell r="D7" t="str">
            <v>Điền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NE9510A0003</v>
          </cell>
          <cell r="C8" t="str">
            <v>Phạm Quang</v>
          </cell>
          <cell r="D8" t="str">
            <v>Duy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NE9510A0004</v>
          </cell>
          <cell r="C9" t="str">
            <v>Tăng Văn</v>
          </cell>
          <cell r="D9" t="str">
            <v>Hải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6</v>
          </cell>
          <cell r="L9">
            <v>6</v>
          </cell>
          <cell r="M9"/>
          <cell r="N9">
            <v>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NE9510A0005</v>
          </cell>
          <cell r="C10" t="str">
            <v>Nguyễn Thị Hồng</v>
          </cell>
          <cell r="D10" t="str">
            <v>Liên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NE9510A0006</v>
          </cell>
          <cell r="C11" t="str">
            <v xml:space="preserve">Lê Ngọc Tiến </v>
          </cell>
          <cell r="D11" t="str">
            <v>Lực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</v>
          </cell>
          <cell r="L11">
            <v>6</v>
          </cell>
          <cell r="M11"/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NE9510A0007</v>
          </cell>
          <cell r="C12" t="str">
            <v>Dương Thị Kim</v>
          </cell>
          <cell r="D12" t="str">
            <v>Ngân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</sheetData>
      <sheetData sheetId="3">
        <row r="6">
          <cell r="B6" t="str">
            <v>NE9510A0001</v>
          </cell>
          <cell r="C6" t="str">
            <v>Nguyễn Phạm Xuân</v>
          </cell>
          <cell r="D6" t="str">
            <v>Đạt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7.5</v>
          </cell>
          <cell r="L6">
            <v>7.43</v>
          </cell>
          <cell r="M6"/>
          <cell r="N6">
            <v>7.43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NE9510A0002</v>
          </cell>
          <cell r="C7" t="str">
            <v>Ôn Chấn</v>
          </cell>
          <cell r="D7" t="str">
            <v>Điền</v>
          </cell>
          <cell r="E7">
            <v>7</v>
          </cell>
          <cell r="F7">
            <v>6</v>
          </cell>
          <cell r="G7"/>
          <cell r="H7"/>
          <cell r="I7"/>
          <cell r="J7">
            <v>6.33</v>
          </cell>
          <cell r="K7">
            <v>6.5</v>
          </cell>
          <cell r="L7">
            <v>6.43</v>
          </cell>
          <cell r="M7"/>
          <cell r="N7">
            <v>6.43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NE9510A0003</v>
          </cell>
          <cell r="C8" t="str">
            <v>Phạm Quang</v>
          </cell>
          <cell r="D8" t="str">
            <v>Duy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NE9510A0004</v>
          </cell>
          <cell r="C9" t="str">
            <v>Tăng Văn</v>
          </cell>
          <cell r="D9" t="str">
            <v>Hải</v>
          </cell>
          <cell r="E9">
            <v>8</v>
          </cell>
          <cell r="F9">
            <v>7</v>
          </cell>
          <cell r="G9"/>
          <cell r="H9"/>
          <cell r="I9"/>
          <cell r="J9">
            <v>7.33</v>
          </cell>
          <cell r="K9">
            <v>7.5</v>
          </cell>
          <cell r="L9">
            <v>7.43</v>
          </cell>
          <cell r="M9"/>
          <cell r="N9">
            <v>7.43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NE9510A0005</v>
          </cell>
          <cell r="C10" t="str">
            <v>Nguyễn Thị Hồng</v>
          </cell>
          <cell r="D10" t="str">
            <v>Liên</v>
          </cell>
          <cell r="E10">
            <v>8</v>
          </cell>
          <cell r="F10">
            <v>7</v>
          </cell>
          <cell r="G10"/>
          <cell r="H10"/>
          <cell r="I10"/>
          <cell r="J10">
            <v>7.33</v>
          </cell>
          <cell r="K10">
            <v>7.5</v>
          </cell>
          <cell r="L10">
            <v>7.43</v>
          </cell>
          <cell r="M10"/>
          <cell r="N10">
            <v>7.43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NE9510A0006</v>
          </cell>
          <cell r="C11" t="str">
            <v xml:space="preserve">Lê Ngọc Tiến </v>
          </cell>
          <cell r="D11" t="str">
            <v>Lực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NE9510A0007</v>
          </cell>
          <cell r="C12" t="str">
            <v>Dương Thị Kim</v>
          </cell>
          <cell r="D12" t="str">
            <v>Ngân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</sheetData>
      <sheetData sheetId="4">
        <row r="6">
          <cell r="B6" t="str">
            <v>NE9510A0001</v>
          </cell>
          <cell r="C6" t="str">
            <v>Nguyễn Phạm Xuân</v>
          </cell>
          <cell r="D6" t="str">
            <v>Đạt</v>
          </cell>
          <cell r="E6">
            <v>7</v>
          </cell>
          <cell r="F6">
            <v>6.4</v>
          </cell>
          <cell r="G6">
            <v>8.4</v>
          </cell>
          <cell r="H6"/>
          <cell r="I6"/>
          <cell r="J6">
            <v>7.27</v>
          </cell>
          <cell r="K6">
            <v>7.7</v>
          </cell>
          <cell r="L6">
            <v>7.53</v>
          </cell>
          <cell r="M6"/>
          <cell r="N6">
            <v>7.53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NE9510A0002</v>
          </cell>
          <cell r="C7" t="str">
            <v>Ôn Chấn</v>
          </cell>
          <cell r="D7" t="str">
            <v>Điền</v>
          </cell>
          <cell r="E7">
            <v>9.5</v>
          </cell>
          <cell r="F7">
            <v>8</v>
          </cell>
          <cell r="G7">
            <v>8</v>
          </cell>
          <cell r="H7"/>
          <cell r="I7"/>
          <cell r="J7">
            <v>8.5</v>
          </cell>
          <cell r="K7">
            <v>8.9</v>
          </cell>
          <cell r="L7">
            <v>8.74</v>
          </cell>
          <cell r="M7"/>
          <cell r="N7">
            <v>8.74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NE9510A0003</v>
          </cell>
          <cell r="C8" t="str">
            <v>Phạm Quang</v>
          </cell>
          <cell r="D8" t="str">
            <v>Duy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NE9510A0004</v>
          </cell>
          <cell r="C9" t="str">
            <v>Tăng Văn</v>
          </cell>
          <cell r="D9" t="str">
            <v>Hải</v>
          </cell>
          <cell r="E9">
            <v>7</v>
          </cell>
          <cell r="F9">
            <v>10</v>
          </cell>
          <cell r="G9"/>
          <cell r="H9"/>
          <cell r="I9"/>
          <cell r="J9">
            <v>9</v>
          </cell>
          <cell r="K9">
            <v>8.3000000000000007</v>
          </cell>
          <cell r="L9">
            <v>8.58</v>
          </cell>
          <cell r="M9"/>
          <cell r="N9">
            <v>8.58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NE9510A0005</v>
          </cell>
          <cell r="C10" t="str">
            <v>Nguyễn Thị Hồng</v>
          </cell>
          <cell r="D10" t="str">
            <v>Liên</v>
          </cell>
          <cell r="E10">
            <v>10</v>
          </cell>
          <cell r="F10">
            <v>10</v>
          </cell>
          <cell r="G10"/>
          <cell r="H10"/>
          <cell r="I10"/>
          <cell r="J10">
            <v>10</v>
          </cell>
          <cell r="K10">
            <v>6</v>
          </cell>
          <cell r="L10">
            <v>7.6</v>
          </cell>
          <cell r="M10"/>
          <cell r="N10">
            <v>7.6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NE9510A0006</v>
          </cell>
          <cell r="C11" t="str">
            <v xml:space="preserve">Lê Ngọc Tiến </v>
          </cell>
          <cell r="D11" t="str">
            <v>Lực</v>
          </cell>
          <cell r="E11">
            <v>10</v>
          </cell>
          <cell r="F11">
            <v>8</v>
          </cell>
          <cell r="G11"/>
          <cell r="H11"/>
          <cell r="I11"/>
          <cell r="J11">
            <v>8.67</v>
          </cell>
          <cell r="K11">
            <v>8</v>
          </cell>
          <cell r="L11">
            <v>8.27</v>
          </cell>
          <cell r="M11"/>
          <cell r="N11">
            <v>8.27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NE9510A0007</v>
          </cell>
          <cell r="C12" t="str">
            <v>Dương Thị Kim</v>
          </cell>
          <cell r="D12" t="str">
            <v>Ngân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4.9000000000000004</v>
          </cell>
          <cell r="L12">
            <v>6.14</v>
          </cell>
          <cell r="M12">
            <v>5.8</v>
          </cell>
          <cell r="N12">
            <v>6.68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</sheetData>
      <sheetData sheetId="5">
        <row r="6">
          <cell r="B6" t="str">
            <v>NE9510A0001</v>
          </cell>
          <cell r="C6" t="str">
            <v>Nguyễn Phạm Xuân</v>
          </cell>
          <cell r="D6" t="str">
            <v>Đạt</v>
          </cell>
          <cell r="E6">
            <v>9</v>
          </cell>
          <cell r="F6">
            <v>7</v>
          </cell>
          <cell r="G6">
            <v>7</v>
          </cell>
          <cell r="H6"/>
          <cell r="I6"/>
          <cell r="J6">
            <v>7.67</v>
          </cell>
          <cell r="K6">
            <v>0</v>
          </cell>
          <cell r="L6">
            <v>3.07</v>
          </cell>
          <cell r="M6"/>
          <cell r="N6">
            <v>3.07</v>
          </cell>
          <cell r="O6" t="str">
            <v>Yếu</v>
          </cell>
          <cell r="P6" t="str">
            <v>Yếu</v>
          </cell>
          <cell r="Q6" t="str">
            <v>Thi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NE9510A0002</v>
          </cell>
          <cell r="C7" t="str">
            <v>Ôn Chấn</v>
          </cell>
          <cell r="D7" t="str">
            <v>Điền</v>
          </cell>
          <cell r="E7">
            <v>9</v>
          </cell>
          <cell r="F7">
            <v>6</v>
          </cell>
          <cell r="G7">
            <v>8</v>
          </cell>
          <cell r="H7"/>
          <cell r="I7"/>
          <cell r="J7">
            <v>7.67</v>
          </cell>
          <cell r="K7">
            <v>8</v>
          </cell>
          <cell r="L7">
            <v>7.87</v>
          </cell>
          <cell r="M7"/>
          <cell r="N7">
            <v>7.87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NE9510A0003</v>
          </cell>
          <cell r="C8" t="str">
            <v>Phạm Quang</v>
          </cell>
          <cell r="D8" t="str">
            <v>Duy</v>
          </cell>
          <cell r="E8">
            <v>0</v>
          </cell>
          <cell r="F8">
            <v>0</v>
          </cell>
          <cell r="G8">
            <v>0</v>
          </cell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NE9510A0004</v>
          </cell>
          <cell r="C9" t="str">
            <v>Tăng Văn</v>
          </cell>
          <cell r="D9" t="str">
            <v>Hải</v>
          </cell>
          <cell r="E9">
            <v>10</v>
          </cell>
          <cell r="F9">
            <v>8.5</v>
          </cell>
          <cell r="G9">
            <v>8</v>
          </cell>
          <cell r="H9"/>
          <cell r="I9"/>
          <cell r="J9">
            <v>8.83</v>
          </cell>
          <cell r="K9">
            <v>9.1999999999999993</v>
          </cell>
          <cell r="L9">
            <v>9.0500000000000007</v>
          </cell>
          <cell r="M9"/>
          <cell r="N9">
            <v>9.0500000000000007</v>
          </cell>
          <cell r="O9" t="str">
            <v>X.sắc</v>
          </cell>
          <cell r="P9" t="str">
            <v>X.sắc</v>
          </cell>
          <cell r="Q9" t="str">
            <v/>
          </cell>
          <cell r="R9">
            <v>4</v>
          </cell>
          <cell r="S9" t="str">
            <v>A</v>
          </cell>
          <cell r="T9" t="str">
            <v>Xuất sắc</v>
          </cell>
        </row>
        <row r="10">
          <cell r="B10" t="str">
            <v>NE9510A0005</v>
          </cell>
          <cell r="C10" t="str">
            <v>Nguyễn Thị Hồng</v>
          </cell>
          <cell r="D10" t="str">
            <v>Liên</v>
          </cell>
          <cell r="E10">
            <v>7</v>
          </cell>
          <cell r="F10">
            <v>8.5</v>
          </cell>
          <cell r="G10">
            <v>8</v>
          </cell>
          <cell r="H10"/>
          <cell r="I10"/>
          <cell r="J10">
            <v>7.83</v>
          </cell>
          <cell r="K10">
            <v>7.6</v>
          </cell>
          <cell r="L10">
            <v>7.69</v>
          </cell>
          <cell r="M10"/>
          <cell r="N10">
            <v>7.69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NE9510A0006</v>
          </cell>
          <cell r="C11" t="str">
            <v xml:space="preserve">Lê Ngọc Tiến </v>
          </cell>
          <cell r="D11" t="str">
            <v>Lực</v>
          </cell>
          <cell r="E11">
            <v>9</v>
          </cell>
          <cell r="F11">
            <v>8.5</v>
          </cell>
          <cell r="G11">
            <v>8</v>
          </cell>
          <cell r="H11"/>
          <cell r="I11"/>
          <cell r="J11">
            <v>8.5</v>
          </cell>
          <cell r="K11">
            <v>9.1999999999999993</v>
          </cell>
          <cell r="L11">
            <v>8.92</v>
          </cell>
          <cell r="M11"/>
          <cell r="N11">
            <v>8.92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NE9510A0007</v>
          </cell>
          <cell r="C12" t="str">
            <v>PR9510A0007</v>
          </cell>
          <cell r="D12" t="str">
            <v>Ngân</v>
          </cell>
          <cell r="E12">
            <v>9</v>
          </cell>
          <cell r="F12">
            <v>9</v>
          </cell>
          <cell r="G12">
            <v>8</v>
          </cell>
          <cell r="H12"/>
          <cell r="I12"/>
          <cell r="J12">
            <v>8.67</v>
          </cell>
          <cell r="K12">
            <v>10</v>
          </cell>
          <cell r="L12">
            <v>9.4700000000000006</v>
          </cell>
          <cell r="M12"/>
          <cell r="N12">
            <v>9.4700000000000006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/>
          <cell r="C13"/>
          <cell r="D13"/>
          <cell r="R13"/>
          <cell r="S13"/>
          <cell r="T13"/>
          <cell r="U13"/>
        </row>
      </sheetData>
      <sheetData sheetId="6">
        <row r="6">
          <cell r="B6" t="str">
            <v>NE9510A0001</v>
          </cell>
          <cell r="C6" t="str">
            <v>Nguyễn Phạm Xuân</v>
          </cell>
          <cell r="D6" t="str">
            <v>Đạt</v>
          </cell>
          <cell r="E6">
            <v>7</v>
          </cell>
          <cell r="F6">
            <v>0</v>
          </cell>
          <cell r="G6"/>
          <cell r="H6"/>
          <cell r="I6"/>
          <cell r="J6">
            <v>2.33</v>
          </cell>
          <cell r="K6"/>
          <cell r="L6">
            <v>0.93</v>
          </cell>
          <cell r="M6"/>
          <cell r="N6">
            <v>0.93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NE9510A0002</v>
          </cell>
          <cell r="C7" t="str">
            <v>Ôn Chấn</v>
          </cell>
          <cell r="D7" t="str">
            <v>Điền</v>
          </cell>
          <cell r="E7">
            <v>7</v>
          </cell>
          <cell r="F7">
            <v>8</v>
          </cell>
          <cell r="G7"/>
          <cell r="H7"/>
          <cell r="I7"/>
          <cell r="J7">
            <v>7.67</v>
          </cell>
          <cell r="K7">
            <v>0</v>
          </cell>
          <cell r="L7">
            <v>3.07</v>
          </cell>
          <cell r="M7"/>
          <cell r="N7">
            <v>3.07</v>
          </cell>
          <cell r="O7" t="str">
            <v>Yếu</v>
          </cell>
          <cell r="P7" t="str">
            <v>Yếu</v>
          </cell>
          <cell r="Q7" t="str">
            <v>Thi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NE9510A0003</v>
          </cell>
          <cell r="C8" t="str">
            <v>Phạm Quang</v>
          </cell>
          <cell r="D8" t="str">
            <v>Duy</v>
          </cell>
          <cell r="E8">
            <v>0</v>
          </cell>
          <cell r="F8">
            <v>0</v>
          </cell>
          <cell r="G8">
            <v>0</v>
          </cell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NE9510A0004</v>
          </cell>
          <cell r="C9" t="str">
            <v>Tăng Văn</v>
          </cell>
          <cell r="D9" t="str">
            <v>Hải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6</v>
          </cell>
          <cell r="L9">
            <v>6.4</v>
          </cell>
          <cell r="M9"/>
          <cell r="N9">
            <v>6.4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NE9510A0005</v>
          </cell>
          <cell r="C10" t="str">
            <v>Nguyễn Thị Hồng</v>
          </cell>
          <cell r="D10" t="str">
            <v>Liên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NE9510A0006</v>
          </cell>
          <cell r="C11" t="str">
            <v xml:space="preserve">Lê Ngọc Tiến </v>
          </cell>
          <cell r="D11" t="str">
            <v>Lực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8</v>
          </cell>
          <cell r="L11">
            <v>7.87</v>
          </cell>
          <cell r="M11"/>
          <cell r="N11">
            <v>7.87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NE9510A0007</v>
          </cell>
          <cell r="C12" t="str">
            <v>Dương Thị Kim</v>
          </cell>
          <cell r="D12" t="str">
            <v>Ngân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6</v>
          </cell>
          <cell r="L12">
            <v>6.8</v>
          </cell>
          <cell r="M12"/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</sheetData>
      <sheetData sheetId="7">
        <row r="6">
          <cell r="B6" t="str">
            <v>NE9510A0001</v>
          </cell>
          <cell r="C6" t="str">
            <v>Nguyễn Phạm Xuân</v>
          </cell>
          <cell r="D6" t="str">
            <v>Đạt</v>
          </cell>
          <cell r="E6">
            <v>5</v>
          </cell>
          <cell r="F6">
            <v>5</v>
          </cell>
          <cell r="G6">
            <v>6</v>
          </cell>
          <cell r="H6">
            <v>7</v>
          </cell>
          <cell r="I6"/>
          <cell r="J6">
            <v>5.67</v>
          </cell>
          <cell r="K6">
            <v>7</v>
          </cell>
          <cell r="L6">
            <v>6.47</v>
          </cell>
          <cell r="M6"/>
          <cell r="N6">
            <v>6.47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NE9510A0002</v>
          </cell>
          <cell r="C7" t="str">
            <v>Ôn Chấn</v>
          </cell>
          <cell r="D7" t="str">
            <v>Điền</v>
          </cell>
          <cell r="E7">
            <v>8</v>
          </cell>
          <cell r="F7">
            <v>8</v>
          </cell>
          <cell r="G7">
            <v>7</v>
          </cell>
          <cell r="H7">
            <v>7</v>
          </cell>
          <cell r="I7"/>
          <cell r="J7">
            <v>7.56</v>
          </cell>
          <cell r="K7">
            <v>6</v>
          </cell>
          <cell r="L7">
            <v>6.62</v>
          </cell>
          <cell r="M7"/>
          <cell r="N7">
            <v>6.62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NE9510A0003</v>
          </cell>
          <cell r="C8" t="str">
            <v>Phạm Quang</v>
          </cell>
          <cell r="D8" t="str">
            <v>Duy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NE9510A0004</v>
          </cell>
          <cell r="C9" t="str">
            <v>Tăng Văn</v>
          </cell>
          <cell r="D9" t="str">
            <v>Hải</v>
          </cell>
          <cell r="E9">
            <v>5</v>
          </cell>
          <cell r="F9">
            <v>9</v>
          </cell>
          <cell r="G9">
            <v>7</v>
          </cell>
          <cell r="H9">
            <v>8</v>
          </cell>
          <cell r="I9"/>
          <cell r="J9">
            <v>7</v>
          </cell>
          <cell r="K9">
            <v>8</v>
          </cell>
          <cell r="L9">
            <v>7.6</v>
          </cell>
          <cell r="M9"/>
          <cell r="N9">
            <v>7.6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NE9510A0005</v>
          </cell>
          <cell r="C10" t="str">
            <v>Nguyễn Thị Hồng</v>
          </cell>
          <cell r="D10" t="str">
            <v>Liên</v>
          </cell>
          <cell r="E10">
            <v>6</v>
          </cell>
          <cell r="F10">
            <v>8</v>
          </cell>
          <cell r="G10">
            <v>7</v>
          </cell>
          <cell r="H10">
            <v>9</v>
          </cell>
          <cell r="I10"/>
          <cell r="J10">
            <v>7.33</v>
          </cell>
          <cell r="K10">
            <v>8</v>
          </cell>
          <cell r="L10">
            <v>7.73</v>
          </cell>
          <cell r="M10"/>
          <cell r="N10">
            <v>7.73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NE9510A0006</v>
          </cell>
          <cell r="C11" t="str">
            <v xml:space="preserve">Lê Ngọc Tiến </v>
          </cell>
          <cell r="D11" t="str">
            <v>Lực</v>
          </cell>
          <cell r="E11">
            <v>5</v>
          </cell>
          <cell r="F11">
            <v>7</v>
          </cell>
          <cell r="G11">
            <v>6</v>
          </cell>
          <cell r="H11">
            <v>5</v>
          </cell>
          <cell r="I11"/>
          <cell r="J11">
            <v>5.67</v>
          </cell>
          <cell r="K11">
            <v>6</v>
          </cell>
          <cell r="L11">
            <v>5.87</v>
          </cell>
          <cell r="M11"/>
          <cell r="N11">
            <v>5.87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NE9510A0007</v>
          </cell>
          <cell r="C12" t="str">
            <v>Dương Thị Kim</v>
          </cell>
          <cell r="D12" t="str">
            <v>Ngân</v>
          </cell>
          <cell r="E12">
            <v>7</v>
          </cell>
          <cell r="F12">
            <v>9</v>
          </cell>
          <cell r="G12">
            <v>8</v>
          </cell>
          <cell r="H12">
            <v>9</v>
          </cell>
          <cell r="I12"/>
          <cell r="J12">
            <v>8.11</v>
          </cell>
          <cell r="K12">
            <v>8</v>
          </cell>
          <cell r="L12">
            <v>8.0399999999999991</v>
          </cell>
          <cell r="M12"/>
          <cell r="N12">
            <v>8.0399999999999991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</sheetData>
      <sheetData sheetId="8">
        <row r="6">
          <cell r="B6" t="str">
            <v>NE9510A0001</v>
          </cell>
          <cell r="C6" t="str">
            <v>Nguyễn Phạm Xuân</v>
          </cell>
          <cell r="D6" t="str">
            <v>Đạt</v>
          </cell>
          <cell r="E6">
            <v>6</v>
          </cell>
          <cell r="F6">
            <v>7</v>
          </cell>
          <cell r="G6"/>
          <cell r="H6"/>
          <cell r="I6"/>
          <cell r="J6">
            <v>6.67</v>
          </cell>
          <cell r="K6">
            <v>0</v>
          </cell>
          <cell r="L6">
            <v>2.67</v>
          </cell>
          <cell r="M6"/>
          <cell r="N6">
            <v>2.67</v>
          </cell>
          <cell r="O6" t="str">
            <v>Kém</v>
          </cell>
          <cell r="P6" t="str">
            <v>Kém</v>
          </cell>
          <cell r="Q6" t="str">
            <v>Thi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NE9510A0002</v>
          </cell>
          <cell r="C7" t="str">
            <v>Ôn Chấn</v>
          </cell>
          <cell r="D7" t="str">
            <v>Điền</v>
          </cell>
          <cell r="E7">
            <v>9</v>
          </cell>
          <cell r="F7">
            <v>7</v>
          </cell>
          <cell r="G7"/>
          <cell r="H7"/>
          <cell r="I7"/>
          <cell r="J7">
            <v>7.67</v>
          </cell>
          <cell r="K7">
            <v>7</v>
          </cell>
          <cell r="L7">
            <v>7.27</v>
          </cell>
          <cell r="M7"/>
          <cell r="N7">
            <v>7.27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NE9510A0003</v>
          </cell>
          <cell r="C8" t="str">
            <v>Phạm Quang</v>
          </cell>
          <cell r="D8" t="str">
            <v>Duy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NE9510A0004</v>
          </cell>
          <cell r="C9" t="str">
            <v>Tăng Văn</v>
          </cell>
          <cell r="D9" t="str">
            <v>Hải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6</v>
          </cell>
          <cell r="L9">
            <v>6</v>
          </cell>
          <cell r="M9"/>
          <cell r="N9">
            <v>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NE9510A0005</v>
          </cell>
          <cell r="C10" t="str">
            <v>Nguyễn Thị Hồng</v>
          </cell>
          <cell r="D10" t="str">
            <v>Liên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0</v>
          </cell>
          <cell r="L10">
            <v>2.4</v>
          </cell>
          <cell r="M10"/>
          <cell r="N10">
            <v>2.4</v>
          </cell>
          <cell r="O10" t="str">
            <v>Kém</v>
          </cell>
          <cell r="P10" t="str">
            <v>Kém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NE9510A0006</v>
          </cell>
          <cell r="C11" t="str">
            <v xml:space="preserve">Lê Ngọc Tiến </v>
          </cell>
          <cell r="D11" t="str">
            <v>Lực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6</v>
          </cell>
          <cell r="L11">
            <v>6.4</v>
          </cell>
          <cell r="M11"/>
          <cell r="N11">
            <v>6.4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NE9510A0007</v>
          </cell>
          <cell r="C12" t="str">
            <v>Dương Thị Kim</v>
          </cell>
          <cell r="D12" t="str">
            <v>Ngân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6</v>
          </cell>
          <cell r="L12">
            <v>6</v>
          </cell>
          <cell r="M12"/>
          <cell r="N12">
            <v>6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</sheetData>
      <sheetData sheetId="9"/>
      <sheetData sheetId="10">
        <row r="6">
          <cell r="B6" t="str">
            <v>NE9510A0001</v>
          </cell>
          <cell r="C6" t="str">
            <v>Nguyễn Phạm Xuân</v>
          </cell>
          <cell r="D6" t="str">
            <v>Đạt</v>
          </cell>
          <cell r="E6">
            <v>9</v>
          </cell>
          <cell r="F6">
            <v>8</v>
          </cell>
          <cell r="G6"/>
          <cell r="H6"/>
          <cell r="I6"/>
          <cell r="J6">
            <v>8.33</v>
          </cell>
          <cell r="K6">
            <v>0</v>
          </cell>
          <cell r="L6">
            <v>3.33</v>
          </cell>
          <cell r="M6"/>
          <cell r="N6">
            <v>3.33</v>
          </cell>
          <cell r="O6" t="str">
            <v>Yếu</v>
          </cell>
          <cell r="P6" t="str">
            <v>Yếu</v>
          </cell>
          <cell r="Q6" t="str">
            <v>Thi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NE9510A0002</v>
          </cell>
          <cell r="C7" t="str">
            <v>Ôn Chấn</v>
          </cell>
          <cell r="D7" t="str">
            <v>Điền</v>
          </cell>
          <cell r="E7">
            <v>6</v>
          </cell>
          <cell r="F7">
            <v>10</v>
          </cell>
          <cell r="G7"/>
          <cell r="H7"/>
          <cell r="I7"/>
          <cell r="J7">
            <v>8.67</v>
          </cell>
          <cell r="K7">
            <v>8.5</v>
          </cell>
          <cell r="L7">
            <v>8.57</v>
          </cell>
          <cell r="M7"/>
          <cell r="N7">
            <v>8.57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NE9510A0003</v>
          </cell>
          <cell r="C8" t="str">
            <v>Phạm Quang</v>
          </cell>
          <cell r="D8" t="str">
            <v>Duy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NE9510A0004</v>
          </cell>
          <cell r="C9" t="str">
            <v>Tăng Văn</v>
          </cell>
          <cell r="D9" t="str">
            <v>Hải</v>
          </cell>
          <cell r="E9">
            <v>9</v>
          </cell>
          <cell r="F9">
            <v>8</v>
          </cell>
          <cell r="G9"/>
          <cell r="H9"/>
          <cell r="I9"/>
          <cell r="J9">
            <v>8.33</v>
          </cell>
          <cell r="K9">
            <v>8.5</v>
          </cell>
          <cell r="L9">
            <v>8.43</v>
          </cell>
          <cell r="M9"/>
          <cell r="N9">
            <v>8.43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NE9510A0005</v>
          </cell>
          <cell r="C10" t="str">
            <v>Nguyễn Thị Hồng</v>
          </cell>
          <cell r="D10" t="str">
            <v>Liên</v>
          </cell>
          <cell r="E10">
            <v>6</v>
          </cell>
          <cell r="F10">
            <v>7</v>
          </cell>
          <cell r="G10"/>
          <cell r="H10"/>
          <cell r="I10"/>
          <cell r="J10">
            <v>6.67</v>
          </cell>
          <cell r="K10">
            <v>0</v>
          </cell>
          <cell r="L10">
            <v>2.67</v>
          </cell>
          <cell r="M10"/>
          <cell r="N10">
            <v>2.67</v>
          </cell>
          <cell r="O10" t="str">
            <v>Kém</v>
          </cell>
          <cell r="P10" t="str">
            <v>Kém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NE9510A0006</v>
          </cell>
          <cell r="C11" t="str">
            <v xml:space="preserve">Lê Ngọc Tiến </v>
          </cell>
          <cell r="D11" t="str">
            <v>Lực</v>
          </cell>
          <cell r="E11">
            <v>8</v>
          </cell>
          <cell r="F11">
            <v>10</v>
          </cell>
          <cell r="G11"/>
          <cell r="H11"/>
          <cell r="I11"/>
          <cell r="J11">
            <v>9.33</v>
          </cell>
          <cell r="K11">
            <v>9</v>
          </cell>
          <cell r="L11">
            <v>9.1300000000000008</v>
          </cell>
          <cell r="M11"/>
          <cell r="N11">
            <v>9.1300000000000008</v>
          </cell>
          <cell r="O11" t="str">
            <v>X.sắc</v>
          </cell>
          <cell r="P11" t="str">
            <v>X.sắc</v>
          </cell>
          <cell r="Q11" t="str">
            <v/>
          </cell>
          <cell r="R11">
            <v>4</v>
          </cell>
          <cell r="S11" t="str">
            <v>A</v>
          </cell>
          <cell r="T11" t="str">
            <v>Xuất sắc</v>
          </cell>
        </row>
        <row r="12">
          <cell r="B12" t="str">
            <v>NE9510A0007</v>
          </cell>
          <cell r="C12" t="str">
            <v>Dương Thị Kim</v>
          </cell>
          <cell r="D12" t="str">
            <v>Ngân</v>
          </cell>
          <cell r="E12">
            <v>10</v>
          </cell>
          <cell r="F12">
            <v>7</v>
          </cell>
          <cell r="G12"/>
          <cell r="H12"/>
          <cell r="I12"/>
          <cell r="J12">
            <v>8</v>
          </cell>
          <cell r="K12">
            <v>6.5</v>
          </cell>
          <cell r="L12">
            <v>7.1</v>
          </cell>
          <cell r="M12"/>
          <cell r="N12">
            <v>7.1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</sheetData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-AN"/>
      <sheetName val="5.AVGT1"/>
      <sheetName val="6.AVGT2"/>
      <sheetName val="7.CSVHVN"/>
      <sheetName val="8.THĐC"/>
      <sheetName val="9.TTLSVN"/>
      <sheetName val="10.DLST"/>
      <sheetName val="TONG KET THEO THANG DIEM 4"/>
      <sheetName val="Thi "/>
    </sheetNames>
    <sheetDataSet>
      <sheetData sheetId="0">
        <row r="6">
          <cell r="B6" t="str">
            <v>TO9510A0001</v>
          </cell>
          <cell r="C6" t="str">
            <v>Vũ Ngọc</v>
          </cell>
          <cell r="D6" t="str">
            <v>Anh</v>
          </cell>
          <cell r="E6">
            <v>7</v>
          </cell>
          <cell r="F6">
            <v>8</v>
          </cell>
          <cell r="G6"/>
          <cell r="H6"/>
          <cell r="I6"/>
          <cell r="J6">
            <v>7.67</v>
          </cell>
          <cell r="K6">
            <v>8</v>
          </cell>
          <cell r="L6">
            <v>7.87</v>
          </cell>
          <cell r="M6"/>
          <cell r="N6">
            <v>7.87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TO9510A0002</v>
          </cell>
          <cell r="C7" t="str">
            <v>Nguyễn Xuân Nhật</v>
          </cell>
          <cell r="D7" t="str">
            <v>Bằng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7</v>
          </cell>
          <cell r="L7">
            <v>7.13</v>
          </cell>
          <cell r="M7"/>
          <cell r="N7">
            <v>7.13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TO9510A0003</v>
          </cell>
          <cell r="C8" t="str">
            <v>Võ Thanh</v>
          </cell>
          <cell r="D8" t="str">
            <v>Hằng</v>
          </cell>
          <cell r="E8">
            <v>6</v>
          </cell>
          <cell r="F8">
            <v>6</v>
          </cell>
          <cell r="G8"/>
          <cell r="H8"/>
          <cell r="I8"/>
          <cell r="J8">
            <v>6</v>
          </cell>
          <cell r="K8">
            <v>6</v>
          </cell>
          <cell r="L8">
            <v>6</v>
          </cell>
          <cell r="M8"/>
          <cell r="N8">
            <v>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TO9510A0004</v>
          </cell>
          <cell r="C9" t="str">
            <v>Nguyễn Thanh</v>
          </cell>
          <cell r="D9" t="str">
            <v>Hiếu</v>
          </cell>
          <cell r="E9">
            <v>10</v>
          </cell>
          <cell r="F9">
            <v>8</v>
          </cell>
          <cell r="G9"/>
          <cell r="H9"/>
          <cell r="I9"/>
          <cell r="J9">
            <v>8.67</v>
          </cell>
          <cell r="K9">
            <v>5</v>
          </cell>
          <cell r="L9">
            <v>6.47</v>
          </cell>
          <cell r="M9"/>
          <cell r="N9">
            <v>6.47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TO9510A0005</v>
          </cell>
          <cell r="C10" t="str">
            <v>Nguyễn Đức</v>
          </cell>
          <cell r="D10" t="str">
            <v>Huy</v>
          </cell>
          <cell r="E10">
            <v>10</v>
          </cell>
          <cell r="F10">
            <v>8</v>
          </cell>
          <cell r="G10"/>
          <cell r="H10"/>
          <cell r="I10"/>
          <cell r="J10">
            <v>8.67</v>
          </cell>
          <cell r="K10">
            <v>6</v>
          </cell>
          <cell r="L10">
            <v>7.07</v>
          </cell>
          <cell r="M10"/>
          <cell r="N10">
            <v>7.07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TO9510A0006</v>
          </cell>
          <cell r="C11" t="str">
            <v>Lê Chí</v>
          </cell>
          <cell r="D11" t="str">
            <v>Khang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6.5</v>
          </cell>
          <cell r="L11">
            <v>6.7</v>
          </cell>
          <cell r="M11"/>
          <cell r="N11">
            <v>6.7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TO9510A0007</v>
          </cell>
          <cell r="C12" t="str">
            <v>Bùi Thanh</v>
          </cell>
          <cell r="D12" t="str">
            <v>Lam</v>
          </cell>
          <cell r="E12">
            <v>9</v>
          </cell>
          <cell r="F12">
            <v>8</v>
          </cell>
          <cell r="G12"/>
          <cell r="H12"/>
          <cell r="I12"/>
          <cell r="J12">
            <v>8.33</v>
          </cell>
          <cell r="K12">
            <v>7.5</v>
          </cell>
          <cell r="L12">
            <v>7.83</v>
          </cell>
          <cell r="M12"/>
          <cell r="N12">
            <v>7.83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TO9510A0008</v>
          </cell>
          <cell r="C13" t="str">
            <v>Huỳnh Trí</v>
          </cell>
          <cell r="D13" t="str">
            <v>Mẩn</v>
          </cell>
          <cell r="E13">
            <v>10</v>
          </cell>
          <cell r="F13">
            <v>7</v>
          </cell>
          <cell r="G13"/>
          <cell r="H13"/>
          <cell r="I13"/>
          <cell r="J13">
            <v>8</v>
          </cell>
          <cell r="K13">
            <v>7</v>
          </cell>
          <cell r="L13">
            <v>7.4</v>
          </cell>
          <cell r="M13"/>
          <cell r="N13">
            <v>7.4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TO9510A0009</v>
          </cell>
          <cell r="C14" t="str">
            <v>Hồ Thị Diễm</v>
          </cell>
          <cell r="D14" t="str">
            <v>My</v>
          </cell>
          <cell r="E14">
            <v>10</v>
          </cell>
          <cell r="F14">
            <v>8</v>
          </cell>
          <cell r="G14"/>
          <cell r="H14"/>
          <cell r="I14"/>
          <cell r="J14">
            <v>8.67</v>
          </cell>
          <cell r="K14">
            <v>6</v>
          </cell>
          <cell r="L14">
            <v>7.07</v>
          </cell>
          <cell r="M14"/>
          <cell r="N14">
            <v>7.07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TO9510A0010</v>
          </cell>
          <cell r="C15" t="str">
            <v xml:space="preserve">Nguyễn Thị Huỳnh </v>
          </cell>
          <cell r="D15" t="str">
            <v>Như</v>
          </cell>
          <cell r="E15">
            <v>10</v>
          </cell>
          <cell r="F15">
            <v>7</v>
          </cell>
          <cell r="G15"/>
          <cell r="H15"/>
          <cell r="I15"/>
          <cell r="J15">
            <v>8</v>
          </cell>
          <cell r="K15">
            <v>6</v>
          </cell>
          <cell r="L15">
            <v>6.8</v>
          </cell>
          <cell r="M15"/>
          <cell r="N15">
            <v>6.8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TO9510A0011</v>
          </cell>
          <cell r="C16" t="str">
            <v>Trần Thị Trúc</v>
          </cell>
          <cell r="D16" t="str">
            <v>Phương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6</v>
          </cell>
          <cell r="L16">
            <v>6.8</v>
          </cell>
          <cell r="M16"/>
          <cell r="N16">
            <v>6.8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TO9510A0012</v>
          </cell>
          <cell r="C17" t="str">
            <v>Nguyễn Nhật Đan</v>
          </cell>
          <cell r="D17" t="str">
            <v>Thi</v>
          </cell>
          <cell r="E17">
            <v>10</v>
          </cell>
          <cell r="F17">
            <v>8</v>
          </cell>
          <cell r="G17"/>
          <cell r="H17"/>
          <cell r="I17"/>
          <cell r="J17">
            <v>8.67</v>
          </cell>
          <cell r="K17">
            <v>7</v>
          </cell>
          <cell r="L17">
            <v>7.67</v>
          </cell>
          <cell r="M17"/>
          <cell r="N17">
            <v>7.67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TO9510A0013</v>
          </cell>
          <cell r="C18" t="str">
            <v>Huỳnh Lệ</v>
          </cell>
          <cell r="D18" t="str">
            <v>Thu</v>
          </cell>
          <cell r="E18">
            <v>10</v>
          </cell>
          <cell r="F18">
            <v>7</v>
          </cell>
          <cell r="G18"/>
          <cell r="H18"/>
          <cell r="I18"/>
          <cell r="J18">
            <v>8</v>
          </cell>
          <cell r="K18">
            <v>5</v>
          </cell>
          <cell r="L18">
            <v>6.2</v>
          </cell>
          <cell r="M18"/>
          <cell r="N18">
            <v>6.2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TO9510A0014</v>
          </cell>
          <cell r="C19" t="str">
            <v>Nguyễn Đức</v>
          </cell>
          <cell r="D19" t="str">
            <v>Tiến</v>
          </cell>
          <cell r="E19">
            <v>9</v>
          </cell>
          <cell r="F19">
            <v>9</v>
          </cell>
          <cell r="G19"/>
          <cell r="H19"/>
          <cell r="I19"/>
          <cell r="J19">
            <v>9</v>
          </cell>
          <cell r="K19">
            <v>8</v>
          </cell>
          <cell r="L19">
            <v>8.4</v>
          </cell>
          <cell r="M19"/>
          <cell r="N19">
            <v>8.4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TO9510A0015</v>
          </cell>
          <cell r="C20" t="str">
            <v>Hồ Thị Huỳnh</v>
          </cell>
          <cell r="D20" t="str">
            <v>Trâm</v>
          </cell>
          <cell r="E20">
            <v>9</v>
          </cell>
          <cell r="F20">
            <v>8</v>
          </cell>
          <cell r="G20"/>
          <cell r="H20"/>
          <cell r="I20"/>
          <cell r="J20">
            <v>8.33</v>
          </cell>
          <cell r="K20">
            <v>9</v>
          </cell>
          <cell r="L20">
            <v>8.73</v>
          </cell>
          <cell r="M20"/>
          <cell r="N20">
            <v>8.73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TO9510A0016</v>
          </cell>
          <cell r="C21" t="str">
            <v>Nguyễn Ngọc Huyền</v>
          </cell>
          <cell r="D21" t="str">
            <v>Trân</v>
          </cell>
          <cell r="E21">
            <v>10</v>
          </cell>
          <cell r="F21">
            <v>8</v>
          </cell>
          <cell r="G21"/>
          <cell r="H21"/>
          <cell r="I21"/>
          <cell r="J21">
            <v>8.67</v>
          </cell>
          <cell r="K21">
            <v>8</v>
          </cell>
          <cell r="L21">
            <v>8.27</v>
          </cell>
          <cell r="M21"/>
          <cell r="N21">
            <v>8.27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TO9510A0017</v>
          </cell>
          <cell r="C22" t="str">
            <v>Nguyễn Trần Thị Kiều</v>
          </cell>
          <cell r="D22" t="str">
            <v>Trinh</v>
          </cell>
          <cell r="E22">
            <v>10</v>
          </cell>
          <cell r="F22">
            <v>8</v>
          </cell>
          <cell r="G22"/>
          <cell r="H22"/>
          <cell r="I22"/>
          <cell r="J22">
            <v>8.67</v>
          </cell>
          <cell r="K22">
            <v>5</v>
          </cell>
          <cell r="L22">
            <v>6.47</v>
          </cell>
          <cell r="M22"/>
          <cell r="N22">
            <v>6.47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TO9510A0018</v>
          </cell>
          <cell r="C23" t="str">
            <v>Nguyễn Anh</v>
          </cell>
          <cell r="D23" t="str">
            <v>Tuấn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</sheetData>
      <sheetData sheetId="1">
        <row r="6">
          <cell r="B6" t="str">
            <v>TO9510A0001</v>
          </cell>
          <cell r="C6" t="str">
            <v>Vũ Ngọc</v>
          </cell>
          <cell r="D6" t="str">
            <v>Anh</v>
          </cell>
          <cell r="E6">
            <v>10</v>
          </cell>
          <cell r="F6">
            <v>7</v>
          </cell>
          <cell r="G6">
            <v>7</v>
          </cell>
          <cell r="H6"/>
          <cell r="I6"/>
          <cell r="J6">
            <v>8</v>
          </cell>
          <cell r="K6">
            <v>7</v>
          </cell>
          <cell r="L6">
            <v>7.4</v>
          </cell>
          <cell r="M6"/>
          <cell r="N6">
            <v>7.4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TO9510A0002</v>
          </cell>
          <cell r="C7" t="str">
            <v>Nguyễn Xuân Nhật</v>
          </cell>
          <cell r="D7" t="str">
            <v>Bằng</v>
          </cell>
          <cell r="E7">
            <v>10</v>
          </cell>
          <cell r="F7">
            <v>0</v>
          </cell>
          <cell r="G7">
            <v>7</v>
          </cell>
          <cell r="H7"/>
          <cell r="I7"/>
          <cell r="J7">
            <v>5.67</v>
          </cell>
          <cell r="K7">
            <v>0</v>
          </cell>
          <cell r="L7">
            <v>2.27</v>
          </cell>
          <cell r="M7">
            <v>3</v>
          </cell>
          <cell r="N7">
            <v>4.07</v>
          </cell>
          <cell r="O7" t="str">
            <v>Kém</v>
          </cell>
          <cell r="P7" t="str">
            <v>Yếu</v>
          </cell>
          <cell r="Q7" t="str">
            <v>Học lại</v>
          </cell>
          <cell r="R7">
            <v>1</v>
          </cell>
          <cell r="S7" t="str">
            <v>D</v>
          </cell>
          <cell r="T7" t="str">
            <v>Trung Bình</v>
          </cell>
        </row>
        <row r="8">
          <cell r="B8" t="str">
            <v>TO9510A0003</v>
          </cell>
          <cell r="C8" t="str">
            <v>Võ Thanh</v>
          </cell>
          <cell r="D8" t="str">
            <v>Hằng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8</v>
          </cell>
          <cell r="L8">
            <v>8</v>
          </cell>
          <cell r="M8"/>
          <cell r="N8">
            <v>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TO9510A0004</v>
          </cell>
          <cell r="C9" t="str">
            <v>Nguyễn Thanh</v>
          </cell>
          <cell r="D9" t="str">
            <v>Hiếu</v>
          </cell>
          <cell r="E9">
            <v>7</v>
          </cell>
          <cell r="F9">
            <v>5</v>
          </cell>
          <cell r="G9">
            <v>6</v>
          </cell>
          <cell r="H9"/>
          <cell r="I9"/>
          <cell r="J9">
            <v>6</v>
          </cell>
          <cell r="K9">
            <v>6.5</v>
          </cell>
          <cell r="L9">
            <v>6.3</v>
          </cell>
          <cell r="M9"/>
          <cell r="N9">
            <v>6.3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  <cell r="U9" t="str">
            <v>chuyển ngành</v>
          </cell>
        </row>
        <row r="10">
          <cell r="B10" t="str">
            <v>TO9510A0005</v>
          </cell>
          <cell r="C10" t="str">
            <v>Nguyễn Đức</v>
          </cell>
          <cell r="D10" t="str">
            <v>Huy</v>
          </cell>
          <cell r="E10">
            <v>9.5</v>
          </cell>
          <cell r="F10">
            <v>6</v>
          </cell>
          <cell r="G10">
            <v>8</v>
          </cell>
          <cell r="H10"/>
          <cell r="I10"/>
          <cell r="J10">
            <v>7.83</v>
          </cell>
          <cell r="K10">
            <v>7.5</v>
          </cell>
          <cell r="L10">
            <v>7.63</v>
          </cell>
          <cell r="M10"/>
          <cell r="N10">
            <v>7.63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TO9510A0006</v>
          </cell>
          <cell r="C11" t="str">
            <v>Lê Chí</v>
          </cell>
          <cell r="D11" t="str">
            <v>Khang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8</v>
          </cell>
          <cell r="L11">
            <v>7.6</v>
          </cell>
          <cell r="M11"/>
          <cell r="N11">
            <v>7.6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TO9510A0007</v>
          </cell>
          <cell r="C12" t="str">
            <v>Bùi Thanh</v>
          </cell>
          <cell r="D12" t="str">
            <v>Lam</v>
          </cell>
          <cell r="E12">
            <v>9</v>
          </cell>
          <cell r="F12">
            <v>7.5</v>
          </cell>
          <cell r="G12">
            <v>6</v>
          </cell>
          <cell r="H12"/>
          <cell r="I12"/>
          <cell r="J12">
            <v>7.5</v>
          </cell>
          <cell r="K12">
            <v>7</v>
          </cell>
          <cell r="L12">
            <v>7.2</v>
          </cell>
          <cell r="M12"/>
          <cell r="N12">
            <v>7.2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TO9510A0008</v>
          </cell>
          <cell r="C13" t="str">
            <v>Huỳnh Trí</v>
          </cell>
          <cell r="D13" t="str">
            <v>Mẩn</v>
          </cell>
          <cell r="E13">
            <v>7.5</v>
          </cell>
          <cell r="F13">
            <v>6.5</v>
          </cell>
          <cell r="G13">
            <v>7.5</v>
          </cell>
          <cell r="H13"/>
          <cell r="I13"/>
          <cell r="J13">
            <v>7.17</v>
          </cell>
          <cell r="K13">
            <v>6</v>
          </cell>
          <cell r="L13">
            <v>6.47</v>
          </cell>
          <cell r="M13"/>
          <cell r="N13">
            <v>6.47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TO9510A0009</v>
          </cell>
          <cell r="C14" t="str">
            <v>Hồ Thị Diễm</v>
          </cell>
          <cell r="D14" t="str">
            <v>My</v>
          </cell>
          <cell r="E14">
            <v>10</v>
          </cell>
          <cell r="F14">
            <v>6</v>
          </cell>
          <cell r="G14">
            <v>7</v>
          </cell>
          <cell r="H14"/>
          <cell r="I14"/>
          <cell r="J14">
            <v>7.67</v>
          </cell>
          <cell r="K14">
            <v>7.5</v>
          </cell>
          <cell r="L14">
            <v>7.57</v>
          </cell>
          <cell r="M14"/>
          <cell r="N14">
            <v>7.57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TO9510A0010</v>
          </cell>
          <cell r="C15" t="str">
            <v xml:space="preserve">Nguyễn Thị Huỳnh </v>
          </cell>
          <cell r="D15" t="str">
            <v>Như</v>
          </cell>
          <cell r="E15">
            <v>9</v>
          </cell>
          <cell r="F15">
            <v>10</v>
          </cell>
          <cell r="G15">
            <v>9.5</v>
          </cell>
          <cell r="H15"/>
          <cell r="I15"/>
          <cell r="J15">
            <v>9.5</v>
          </cell>
          <cell r="K15">
            <v>6.5</v>
          </cell>
          <cell r="L15">
            <v>7.7</v>
          </cell>
          <cell r="M15"/>
          <cell r="N15">
            <v>7.7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TO9510A0011</v>
          </cell>
          <cell r="C16" t="str">
            <v>Trần Thị Trúc</v>
          </cell>
          <cell r="D16" t="str">
            <v>Phương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6</v>
          </cell>
          <cell r="L16">
            <v>6.8</v>
          </cell>
          <cell r="M16"/>
          <cell r="N16">
            <v>6.8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TO9510A0012</v>
          </cell>
          <cell r="C17" t="str">
            <v>Nguyễn Nhật Đan</v>
          </cell>
          <cell r="D17" t="str">
            <v>Thi</v>
          </cell>
          <cell r="E17">
            <v>10</v>
          </cell>
          <cell r="F17">
            <v>6.5</v>
          </cell>
          <cell r="G17">
            <v>7.5</v>
          </cell>
          <cell r="H17"/>
          <cell r="I17"/>
          <cell r="J17">
            <v>8</v>
          </cell>
          <cell r="K17">
            <v>6</v>
          </cell>
          <cell r="L17">
            <v>6.8</v>
          </cell>
          <cell r="M17"/>
          <cell r="N17">
            <v>6.8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  <cell r="U17"/>
        </row>
        <row r="18">
          <cell r="B18" t="str">
            <v>TO9510A0013</v>
          </cell>
          <cell r="C18" t="str">
            <v>Huỳnh Lệ</v>
          </cell>
          <cell r="D18" t="str">
            <v>Thu</v>
          </cell>
          <cell r="E18">
            <v>9</v>
          </cell>
          <cell r="F18">
            <v>6.5</v>
          </cell>
          <cell r="G18">
            <v>7.5</v>
          </cell>
          <cell r="H18"/>
          <cell r="I18"/>
          <cell r="J18">
            <v>7.67</v>
          </cell>
          <cell r="K18">
            <v>6</v>
          </cell>
          <cell r="L18">
            <v>6.67</v>
          </cell>
          <cell r="M18"/>
          <cell r="N18">
            <v>6.67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  <cell r="U18"/>
        </row>
        <row r="19">
          <cell r="B19" t="str">
            <v>TO9510A0014</v>
          </cell>
          <cell r="C19" t="str">
            <v>Nguyễn Đức</v>
          </cell>
          <cell r="D19" t="str">
            <v>Tiến</v>
          </cell>
          <cell r="E19">
            <v>9</v>
          </cell>
          <cell r="F19">
            <v>10</v>
          </cell>
          <cell r="G19">
            <v>9</v>
          </cell>
          <cell r="H19">
            <v>9</v>
          </cell>
          <cell r="I19">
            <v>10</v>
          </cell>
          <cell r="J19">
            <v>9.33</v>
          </cell>
          <cell r="K19">
            <v>8</v>
          </cell>
          <cell r="L19">
            <v>8.5299999999999994</v>
          </cell>
          <cell r="M19"/>
          <cell r="N19">
            <v>8.5299999999999994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  <cell r="U19"/>
        </row>
        <row r="20">
          <cell r="B20" t="str">
            <v>TO9510A0015</v>
          </cell>
          <cell r="C20" t="str">
            <v>Hồ Thị Huỳnh</v>
          </cell>
          <cell r="D20" t="str">
            <v>Trâm</v>
          </cell>
          <cell r="E20">
            <v>10</v>
          </cell>
          <cell r="F20">
            <v>7</v>
          </cell>
          <cell r="G20">
            <v>7</v>
          </cell>
          <cell r="H20"/>
          <cell r="I20"/>
          <cell r="J20">
            <v>8</v>
          </cell>
          <cell r="K20">
            <v>7</v>
          </cell>
          <cell r="L20">
            <v>7.4</v>
          </cell>
          <cell r="M20"/>
          <cell r="N20">
            <v>7.4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TO9510A0016</v>
          </cell>
          <cell r="C21" t="str">
            <v>Nguyễn Ngọc Huyền</v>
          </cell>
          <cell r="D21" t="str">
            <v>Trân</v>
          </cell>
          <cell r="E21">
            <v>10</v>
          </cell>
          <cell r="F21">
            <v>7</v>
          </cell>
          <cell r="G21">
            <v>7</v>
          </cell>
          <cell r="H21"/>
          <cell r="I21"/>
          <cell r="J21">
            <v>8</v>
          </cell>
          <cell r="K21">
            <v>7</v>
          </cell>
          <cell r="L21">
            <v>7.4</v>
          </cell>
          <cell r="M21"/>
          <cell r="N21">
            <v>7.4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TO9510A0017</v>
          </cell>
          <cell r="C22" t="str">
            <v>Nguyễn Trần Thị Kiều</v>
          </cell>
          <cell r="D22" t="str">
            <v>Trinh</v>
          </cell>
          <cell r="E22">
            <v>10</v>
          </cell>
          <cell r="F22">
            <v>6</v>
          </cell>
          <cell r="G22">
            <v>6.5</v>
          </cell>
          <cell r="H22"/>
          <cell r="I22"/>
          <cell r="J22">
            <v>7.5</v>
          </cell>
          <cell r="K22">
            <v>7</v>
          </cell>
          <cell r="L22">
            <v>7.2</v>
          </cell>
          <cell r="M22"/>
          <cell r="N22">
            <v>7.2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TO9510A0018</v>
          </cell>
          <cell r="C23" t="str">
            <v>Nguyễn Anh</v>
          </cell>
          <cell r="D23" t="str">
            <v>Tuấn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</sheetData>
      <sheetData sheetId="2">
        <row r="6">
          <cell r="B6" t="str">
            <v>TO9510A0001</v>
          </cell>
          <cell r="C6" t="str">
            <v>Vũ Ngọc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TO9510A0002</v>
          </cell>
          <cell r="C7" t="str">
            <v>Nguyễn Xuân Nhật</v>
          </cell>
          <cell r="D7" t="str">
            <v>Bằng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TO9510A0003</v>
          </cell>
          <cell r="C8" t="str">
            <v>Võ Thanh</v>
          </cell>
          <cell r="D8" t="str">
            <v>Hằng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TO9510A0004</v>
          </cell>
          <cell r="C9" t="str">
            <v>Nguyễn Thanh</v>
          </cell>
          <cell r="D9" t="str">
            <v>Hiếu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  <cell r="U9" t="str">
            <v>chuyển ngành</v>
          </cell>
        </row>
        <row r="10">
          <cell r="B10" t="str">
            <v>TO9510A0005</v>
          </cell>
          <cell r="C10" t="str">
            <v>Nguyễn Đức</v>
          </cell>
          <cell r="D10" t="str">
            <v>Huy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TO9510A0006</v>
          </cell>
          <cell r="C11" t="str">
            <v>Lê Chí</v>
          </cell>
          <cell r="D11" t="str">
            <v>Khang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</v>
          </cell>
          <cell r="L11">
            <v>6</v>
          </cell>
          <cell r="M11"/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TO9510A0007</v>
          </cell>
          <cell r="C12" t="str">
            <v>Bùi Thanh</v>
          </cell>
          <cell r="D12" t="str">
            <v>Lam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TO9510A0008</v>
          </cell>
          <cell r="C13" t="str">
            <v>Huỳnh Trí</v>
          </cell>
          <cell r="D13" t="str">
            <v>Mẩn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TO9510A0009</v>
          </cell>
          <cell r="C14" t="str">
            <v>Hồ Thị Diễm</v>
          </cell>
          <cell r="D14" t="str">
            <v>My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TO9510A0010</v>
          </cell>
          <cell r="C15" t="str">
            <v xml:space="preserve">Nguyễn Thị Huỳnh </v>
          </cell>
          <cell r="D15" t="str">
            <v>Như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TO9510A0011</v>
          </cell>
          <cell r="C16" t="str">
            <v>Trần Thị Trúc</v>
          </cell>
          <cell r="D16" t="str">
            <v>Phương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TO9510A0012</v>
          </cell>
          <cell r="C17" t="str">
            <v>Nguyễn Nhật Đan</v>
          </cell>
          <cell r="D17" t="str">
            <v>Thi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TO9510A0013</v>
          </cell>
          <cell r="C18" t="str">
            <v>Huỳnh Lệ</v>
          </cell>
          <cell r="D18" t="str">
            <v>Thu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TO9510A0014</v>
          </cell>
          <cell r="C19" t="str">
            <v>Nguyễn Đức</v>
          </cell>
          <cell r="D19" t="str">
            <v>Tiến</v>
          </cell>
          <cell r="E19">
            <v>6</v>
          </cell>
          <cell r="F19">
            <v>6</v>
          </cell>
          <cell r="G19"/>
          <cell r="H19"/>
          <cell r="I19"/>
          <cell r="J19">
            <v>6</v>
          </cell>
          <cell r="K19">
            <v>6</v>
          </cell>
          <cell r="L19">
            <v>6</v>
          </cell>
          <cell r="M19"/>
          <cell r="N19">
            <v>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  <cell r="U19"/>
        </row>
        <row r="20">
          <cell r="B20" t="str">
            <v>TO9510A0015</v>
          </cell>
          <cell r="C20" t="str">
            <v>Hồ Thị Huỳnh</v>
          </cell>
          <cell r="D20" t="str">
            <v>Trâm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TO9510A0016</v>
          </cell>
          <cell r="C21" t="str">
            <v>Nguyễn Ngọc Huyền</v>
          </cell>
          <cell r="D21" t="str">
            <v>Trân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TO9510A0017</v>
          </cell>
          <cell r="C22" t="str">
            <v>Nguyễn Trần Thị Kiều</v>
          </cell>
          <cell r="D22" t="str">
            <v>Trinh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7</v>
          </cell>
          <cell r="L22">
            <v>7</v>
          </cell>
          <cell r="M22"/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TO9510A0018</v>
          </cell>
          <cell r="C23" t="str">
            <v>Nguyễn Anh</v>
          </cell>
          <cell r="D23" t="str">
            <v>Tuấn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</sheetData>
      <sheetData sheetId="3">
        <row r="6">
          <cell r="B6" t="str">
            <v>TO9510A0001</v>
          </cell>
          <cell r="C6" t="str">
            <v>Vũ Ngọc</v>
          </cell>
          <cell r="D6" t="str">
            <v>Anh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7.5</v>
          </cell>
          <cell r="L6">
            <v>7.43</v>
          </cell>
          <cell r="M6"/>
          <cell r="N6">
            <v>7.43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TO9510A0002</v>
          </cell>
          <cell r="C7" t="str">
            <v>Nguyễn Xuân Nhật</v>
          </cell>
          <cell r="D7" t="str">
            <v>Bằng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7.5</v>
          </cell>
          <cell r="L7">
            <v>7.43</v>
          </cell>
          <cell r="M7"/>
          <cell r="N7">
            <v>7.43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TO9510A0003</v>
          </cell>
          <cell r="C8" t="str">
            <v>Võ Thanh</v>
          </cell>
          <cell r="D8" t="str">
            <v>Hằng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TO9510A0004</v>
          </cell>
          <cell r="C9" t="str">
            <v>Nguyễn Thanh</v>
          </cell>
          <cell r="D9" t="str">
            <v>Hiếu</v>
          </cell>
          <cell r="E9">
            <v>8</v>
          </cell>
          <cell r="F9">
            <v>7</v>
          </cell>
          <cell r="G9"/>
          <cell r="H9"/>
          <cell r="I9"/>
          <cell r="J9">
            <v>7.33</v>
          </cell>
          <cell r="K9">
            <v>7.5</v>
          </cell>
          <cell r="L9">
            <v>7.43</v>
          </cell>
          <cell r="M9"/>
          <cell r="N9">
            <v>7.43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  <cell r="U9" t="str">
            <v>chuyển ngành</v>
          </cell>
        </row>
        <row r="10">
          <cell r="B10" t="str">
            <v>TO9510A0005</v>
          </cell>
          <cell r="C10" t="str">
            <v>Nguyễn Đức</v>
          </cell>
          <cell r="D10" t="str">
            <v>Huy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TO9510A0006</v>
          </cell>
          <cell r="C11" t="str">
            <v>Lê Chí</v>
          </cell>
          <cell r="D11" t="str">
            <v>Khang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TO9510A0007</v>
          </cell>
          <cell r="C12" t="str">
            <v>Bùi Thanh</v>
          </cell>
          <cell r="D12" t="str">
            <v>Lam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TO9510A0008</v>
          </cell>
          <cell r="C13" t="str">
            <v>Huỳnh Trí</v>
          </cell>
          <cell r="D13" t="str">
            <v>Mẩn</v>
          </cell>
          <cell r="E13">
            <v>8</v>
          </cell>
          <cell r="F13">
            <v>6</v>
          </cell>
          <cell r="G13"/>
          <cell r="H13"/>
          <cell r="I13"/>
          <cell r="J13">
            <v>6.67</v>
          </cell>
          <cell r="K13">
            <v>7</v>
          </cell>
          <cell r="L13">
            <v>6.87</v>
          </cell>
          <cell r="M13"/>
          <cell r="N13">
            <v>6.87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TO9510A0009</v>
          </cell>
          <cell r="C14" t="str">
            <v>Hồ Thị Diễm</v>
          </cell>
          <cell r="D14" t="str">
            <v>My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TO9510A0010</v>
          </cell>
          <cell r="C15" t="str">
            <v xml:space="preserve">Nguyễn Thị Huỳnh </v>
          </cell>
          <cell r="D15" t="str">
            <v>Như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TO9510A0011</v>
          </cell>
          <cell r="C16" t="str">
            <v>Trần Thị Trúc</v>
          </cell>
          <cell r="D16" t="str">
            <v>Phương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TO9510A0012</v>
          </cell>
          <cell r="C17" t="str">
            <v>Nguyễn Nhật Đan</v>
          </cell>
          <cell r="D17" t="str">
            <v>Thi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TO9510A0013</v>
          </cell>
          <cell r="C18" t="str">
            <v>Huỳnh Lệ</v>
          </cell>
          <cell r="D18" t="str">
            <v>Thu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TO9510A0014</v>
          </cell>
          <cell r="C19" t="str">
            <v>Nguyễn Đức</v>
          </cell>
          <cell r="D19" t="str">
            <v>Tiến</v>
          </cell>
          <cell r="E19">
            <v>8</v>
          </cell>
          <cell r="F19">
            <v>7</v>
          </cell>
          <cell r="G19"/>
          <cell r="H19"/>
          <cell r="I19"/>
          <cell r="J19">
            <v>7.33</v>
          </cell>
          <cell r="K19">
            <v>7.5</v>
          </cell>
          <cell r="L19">
            <v>7.43</v>
          </cell>
          <cell r="M19"/>
          <cell r="N19">
            <v>7.43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 t="str">
            <v>TO9510A0015</v>
          </cell>
          <cell r="C20" t="str">
            <v>Hồ Thị Huỳnh</v>
          </cell>
          <cell r="D20" t="str">
            <v>Trâm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TO9510A0016</v>
          </cell>
          <cell r="C21" t="str">
            <v>Nguyễn Ngọc Huyền</v>
          </cell>
          <cell r="D21" t="str">
            <v>Trân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7.5</v>
          </cell>
          <cell r="L21">
            <v>7.43</v>
          </cell>
          <cell r="M21"/>
          <cell r="N21">
            <v>7.43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TO9510A0017</v>
          </cell>
          <cell r="C22" t="str">
            <v>Nguyễn Trần Thị Kiều</v>
          </cell>
          <cell r="D22" t="str">
            <v>Trinh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8</v>
          </cell>
          <cell r="L22">
            <v>8</v>
          </cell>
          <cell r="M22"/>
          <cell r="N22">
            <v>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TO9510A0018</v>
          </cell>
          <cell r="C23" t="str">
            <v>Nguyễn Anh</v>
          </cell>
          <cell r="D23" t="str">
            <v>Tuấn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</sheetData>
      <sheetData sheetId="4">
        <row r="6">
          <cell r="B6" t="str">
            <v>TO9510A0001</v>
          </cell>
          <cell r="C6" t="str">
            <v>Vũ Ngọc</v>
          </cell>
          <cell r="D6" t="str">
            <v>Anh</v>
          </cell>
          <cell r="E6">
            <v>7.3</v>
          </cell>
          <cell r="F6">
            <v>5</v>
          </cell>
          <cell r="G6">
            <v>9.1999999999999993</v>
          </cell>
          <cell r="H6"/>
          <cell r="I6"/>
          <cell r="J6">
            <v>7.17</v>
          </cell>
          <cell r="K6">
            <v>7</v>
          </cell>
          <cell r="L6">
            <v>7.07</v>
          </cell>
          <cell r="M6"/>
          <cell r="N6">
            <v>7.07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TO9510A0002</v>
          </cell>
          <cell r="C7" t="str">
            <v>Nguyễn Xuân Nhật</v>
          </cell>
          <cell r="D7" t="str">
            <v>Bằng</v>
          </cell>
          <cell r="E7">
            <v>6.5</v>
          </cell>
          <cell r="F7">
            <v>4.3</v>
          </cell>
          <cell r="G7">
            <v>9.4</v>
          </cell>
          <cell r="H7"/>
          <cell r="I7"/>
          <cell r="J7">
            <v>6.73</v>
          </cell>
          <cell r="K7">
            <v>7.6</v>
          </cell>
          <cell r="L7">
            <v>7.25</v>
          </cell>
          <cell r="M7"/>
          <cell r="N7">
            <v>7.25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TO9510A0003</v>
          </cell>
          <cell r="C8" t="str">
            <v>Võ Thanh</v>
          </cell>
          <cell r="D8" t="str">
            <v>Hằng</v>
          </cell>
          <cell r="E8">
            <v>7</v>
          </cell>
          <cell r="F8">
            <v>5</v>
          </cell>
          <cell r="G8"/>
          <cell r="H8"/>
          <cell r="I8"/>
          <cell r="J8">
            <v>5.67</v>
          </cell>
          <cell r="K8">
            <v>3.5</v>
          </cell>
          <cell r="L8">
            <v>4.37</v>
          </cell>
          <cell r="M8">
            <v>0</v>
          </cell>
          <cell r="N8">
            <v>2.27</v>
          </cell>
          <cell r="O8" t="str">
            <v>Yếu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TO9510A0004</v>
          </cell>
          <cell r="C9" t="str">
            <v>Nguyễn Thanh</v>
          </cell>
          <cell r="D9" t="str">
            <v>Hiếu</v>
          </cell>
          <cell r="E9">
            <v>0</v>
          </cell>
          <cell r="F9">
            <v>7</v>
          </cell>
          <cell r="G9">
            <v>8</v>
          </cell>
          <cell r="H9"/>
          <cell r="I9"/>
          <cell r="J9">
            <v>5</v>
          </cell>
          <cell r="K9">
            <v>5.7</v>
          </cell>
          <cell r="L9">
            <v>5.42</v>
          </cell>
          <cell r="M9"/>
          <cell r="N9">
            <v>5.42</v>
          </cell>
          <cell r="O9" t="str">
            <v>T.bình</v>
          </cell>
          <cell r="P9" t="str">
            <v>T.bình</v>
          </cell>
          <cell r="Q9" t="str">
            <v/>
          </cell>
          <cell r="R9">
            <v>1.5</v>
          </cell>
          <cell r="S9" t="str">
            <v>D+</v>
          </cell>
          <cell r="T9" t="str">
            <v>Trung Bình</v>
          </cell>
          <cell r="U9" t="str">
            <v>chuyển ngành</v>
          </cell>
        </row>
        <row r="10">
          <cell r="B10" t="str">
            <v>TO9510A0005</v>
          </cell>
          <cell r="C10" t="str">
            <v>Nguyễn Đức</v>
          </cell>
          <cell r="D10" t="str">
            <v>Huy</v>
          </cell>
          <cell r="E10">
            <v>7</v>
          </cell>
          <cell r="F10">
            <v>7.5</v>
          </cell>
          <cell r="G10">
            <v>6.5</v>
          </cell>
          <cell r="H10"/>
          <cell r="I10"/>
          <cell r="J10">
            <v>7</v>
          </cell>
          <cell r="K10">
            <v>5</v>
          </cell>
          <cell r="L10">
            <v>5.8</v>
          </cell>
          <cell r="M10"/>
          <cell r="N10">
            <v>5.8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TO9510A0006</v>
          </cell>
          <cell r="C11" t="str">
            <v>Lê Chí</v>
          </cell>
          <cell r="D11" t="str">
            <v>Khang</v>
          </cell>
          <cell r="E11">
            <v>7</v>
          </cell>
          <cell r="F11">
            <v>5</v>
          </cell>
          <cell r="G11"/>
          <cell r="H11"/>
          <cell r="I11"/>
          <cell r="J11">
            <v>5.67</v>
          </cell>
          <cell r="K11">
            <v>3.9000000000000004</v>
          </cell>
          <cell r="L11">
            <v>4.6100000000000003</v>
          </cell>
          <cell r="M11">
            <v>0</v>
          </cell>
          <cell r="N11">
            <v>2.27</v>
          </cell>
          <cell r="O11" t="str">
            <v>Yếu</v>
          </cell>
          <cell r="P11" t="str">
            <v>Kém</v>
          </cell>
          <cell r="Q11" t="str">
            <v>Học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TO9510A0007</v>
          </cell>
          <cell r="C12" t="str">
            <v>Bùi Thanh</v>
          </cell>
          <cell r="D12" t="str">
            <v>Lam</v>
          </cell>
          <cell r="E12">
            <v>7</v>
          </cell>
          <cell r="F12">
            <v>5</v>
          </cell>
          <cell r="G12">
            <v>8</v>
          </cell>
          <cell r="H12"/>
          <cell r="I12"/>
          <cell r="J12">
            <v>6.67</v>
          </cell>
          <cell r="K12">
            <v>6.7</v>
          </cell>
          <cell r="L12">
            <v>6.69</v>
          </cell>
          <cell r="M12"/>
          <cell r="N12">
            <v>6.69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TO9510A0008</v>
          </cell>
          <cell r="C13" t="str">
            <v>Huỳnh Trí</v>
          </cell>
          <cell r="D13" t="str">
            <v>Mẩn</v>
          </cell>
          <cell r="E13">
            <v>7</v>
          </cell>
          <cell r="F13">
            <v>5</v>
          </cell>
          <cell r="G13">
            <v>6</v>
          </cell>
          <cell r="H13"/>
          <cell r="I13"/>
          <cell r="J13">
            <v>6</v>
          </cell>
          <cell r="K13">
            <v>4.3</v>
          </cell>
          <cell r="L13">
            <v>4.9800000000000004</v>
          </cell>
          <cell r="M13">
            <v>3.6</v>
          </cell>
          <cell r="N13">
            <v>4.5599999999999996</v>
          </cell>
          <cell r="O13" t="str">
            <v>Yếu</v>
          </cell>
          <cell r="P13" t="str">
            <v>Yếu</v>
          </cell>
          <cell r="Q13" t="str">
            <v>Học lại</v>
          </cell>
          <cell r="R13">
            <v>1</v>
          </cell>
          <cell r="S13" t="str">
            <v>D</v>
          </cell>
          <cell r="T13" t="str">
            <v>Trung Bình</v>
          </cell>
        </row>
        <row r="14">
          <cell r="B14" t="str">
            <v>TO9510A0009</v>
          </cell>
          <cell r="C14" t="str">
            <v>Hồ Thị Diễm</v>
          </cell>
          <cell r="D14" t="str">
            <v>My</v>
          </cell>
          <cell r="E14">
            <v>5</v>
          </cell>
          <cell r="F14">
            <v>7</v>
          </cell>
          <cell r="G14">
            <v>6</v>
          </cell>
          <cell r="H14"/>
          <cell r="I14"/>
          <cell r="J14">
            <v>6</v>
          </cell>
          <cell r="K14">
            <v>5</v>
          </cell>
          <cell r="L14">
            <v>5.4</v>
          </cell>
          <cell r="M14"/>
          <cell r="N14">
            <v>5.4</v>
          </cell>
          <cell r="O14" t="str">
            <v>T.bình</v>
          </cell>
          <cell r="P14" t="str">
            <v>T.bình</v>
          </cell>
          <cell r="Q14" t="str">
            <v/>
          </cell>
          <cell r="R14">
            <v>1.5</v>
          </cell>
          <cell r="S14" t="str">
            <v>D+</v>
          </cell>
          <cell r="T14" t="str">
            <v>Trung Bình</v>
          </cell>
        </row>
        <row r="15">
          <cell r="B15" t="str">
            <v>TO9510A0010</v>
          </cell>
          <cell r="C15" t="str">
            <v xml:space="preserve">Nguyễn Thị Huỳnh </v>
          </cell>
          <cell r="D15" t="str">
            <v>Như</v>
          </cell>
          <cell r="E15">
            <v>6.5</v>
          </cell>
          <cell r="F15">
            <v>6.5</v>
          </cell>
          <cell r="G15">
            <v>6</v>
          </cell>
          <cell r="H15"/>
          <cell r="I15"/>
          <cell r="J15">
            <v>6.33</v>
          </cell>
          <cell r="K15">
            <v>5.9</v>
          </cell>
          <cell r="L15">
            <v>6.07</v>
          </cell>
          <cell r="M15"/>
          <cell r="N15">
            <v>6.07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TO9510A0011</v>
          </cell>
          <cell r="C16" t="str">
            <v>Trần Thị Trúc</v>
          </cell>
          <cell r="D16" t="str">
            <v>Phương</v>
          </cell>
          <cell r="E16">
            <v>8</v>
          </cell>
          <cell r="F16">
            <v>6</v>
          </cell>
          <cell r="G16"/>
          <cell r="H16"/>
          <cell r="I16"/>
          <cell r="J16">
            <v>6.67</v>
          </cell>
          <cell r="K16">
            <v>5.8</v>
          </cell>
          <cell r="L16">
            <v>6.15</v>
          </cell>
          <cell r="M16"/>
          <cell r="N16">
            <v>6.15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TO9510A0012</v>
          </cell>
          <cell r="C17" t="str">
            <v>Nguyễn Nhật Đan</v>
          </cell>
          <cell r="D17" t="str">
            <v>Thi</v>
          </cell>
          <cell r="E17">
            <v>6.5</v>
          </cell>
          <cell r="F17">
            <v>8</v>
          </cell>
          <cell r="G17">
            <v>5</v>
          </cell>
          <cell r="H17"/>
          <cell r="I17"/>
          <cell r="J17">
            <v>6.5</v>
          </cell>
          <cell r="K17">
            <v>5.5</v>
          </cell>
          <cell r="L17">
            <v>5.9</v>
          </cell>
          <cell r="M17"/>
          <cell r="N17">
            <v>5.9</v>
          </cell>
          <cell r="O17" t="str">
            <v>T.bình</v>
          </cell>
          <cell r="P17" t="str">
            <v>T.bình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  <cell r="U17"/>
        </row>
        <row r="18">
          <cell r="B18" t="str">
            <v>TO9510A0013</v>
          </cell>
          <cell r="C18" t="str">
            <v>Huỳnh Lệ</v>
          </cell>
          <cell r="D18" t="str">
            <v>Thu</v>
          </cell>
          <cell r="E18">
            <v>4.5</v>
          </cell>
          <cell r="F18">
            <v>7.5</v>
          </cell>
          <cell r="G18">
            <v>6</v>
          </cell>
          <cell r="H18"/>
          <cell r="I18"/>
          <cell r="J18">
            <v>6</v>
          </cell>
          <cell r="K18">
            <v>4.5</v>
          </cell>
          <cell r="L18">
            <v>5.0999999999999996</v>
          </cell>
          <cell r="M18">
            <v>4.5999999999999996</v>
          </cell>
          <cell r="N18">
            <v>5.16</v>
          </cell>
          <cell r="O18" t="str">
            <v>T.bình</v>
          </cell>
          <cell r="P18" t="str">
            <v>T.bình</v>
          </cell>
          <cell r="Q18" t="str">
            <v>Học lại</v>
          </cell>
          <cell r="R18">
            <v>1.5</v>
          </cell>
          <cell r="S18" t="str">
            <v>D+</v>
          </cell>
          <cell r="T18" t="str">
            <v>Trung Bình</v>
          </cell>
          <cell r="U18"/>
        </row>
        <row r="19">
          <cell r="B19" t="str">
            <v>TO9510A0014</v>
          </cell>
          <cell r="C19" t="str">
            <v>Nguyễn Đức</v>
          </cell>
          <cell r="D19" t="str">
            <v>Tiến</v>
          </cell>
          <cell r="E19">
            <v>10</v>
          </cell>
          <cell r="F19">
            <v>3</v>
          </cell>
          <cell r="G19"/>
          <cell r="H19"/>
          <cell r="I19"/>
          <cell r="J19">
            <v>5.33</v>
          </cell>
          <cell r="K19">
            <v>8</v>
          </cell>
          <cell r="L19">
            <v>6.93</v>
          </cell>
          <cell r="M19"/>
          <cell r="N19">
            <v>6.93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  <cell r="U19"/>
        </row>
        <row r="20">
          <cell r="B20" t="str">
            <v>TO9510A0015</v>
          </cell>
          <cell r="C20" t="str">
            <v>Hồ Thị Huỳnh</v>
          </cell>
          <cell r="D20" t="str">
            <v>Trâm</v>
          </cell>
          <cell r="E20">
            <v>7.3</v>
          </cell>
          <cell r="F20">
            <v>4.5999999999999996</v>
          </cell>
          <cell r="G20">
            <v>8.8000000000000007</v>
          </cell>
          <cell r="H20"/>
          <cell r="I20"/>
          <cell r="J20">
            <v>6.9</v>
          </cell>
          <cell r="K20">
            <v>6.1000000000000005</v>
          </cell>
          <cell r="L20">
            <v>6.42</v>
          </cell>
          <cell r="M20">
            <v>5.4</v>
          </cell>
          <cell r="N20">
            <v>6</v>
          </cell>
          <cell r="O20" t="str">
            <v>TB.khá</v>
          </cell>
          <cell r="P20" t="str">
            <v>TB.khá</v>
          </cell>
          <cell r="Q20" t="str">
            <v>Học lại</v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TO9510A0016</v>
          </cell>
          <cell r="C21" t="str">
            <v>Nguyễn Ngọc Huyền</v>
          </cell>
          <cell r="D21" t="str">
            <v>Trân</v>
          </cell>
          <cell r="E21">
            <v>7.5</v>
          </cell>
          <cell r="F21">
            <v>9</v>
          </cell>
          <cell r="G21">
            <v>6</v>
          </cell>
          <cell r="H21"/>
          <cell r="I21"/>
          <cell r="J21">
            <v>7.5</v>
          </cell>
          <cell r="K21">
            <v>6.4</v>
          </cell>
          <cell r="L21">
            <v>6.84</v>
          </cell>
          <cell r="M21"/>
          <cell r="N21">
            <v>6.84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  <row r="22">
          <cell r="B22" t="str">
            <v>TO9510A0017</v>
          </cell>
          <cell r="C22" t="str">
            <v>Nguyễn Trần Thị Kiều</v>
          </cell>
          <cell r="D22" t="str">
            <v>Trinh</v>
          </cell>
          <cell r="E22">
            <v>3</v>
          </cell>
          <cell r="F22">
            <v>6</v>
          </cell>
          <cell r="G22">
            <v>6</v>
          </cell>
          <cell r="H22"/>
          <cell r="I22"/>
          <cell r="J22">
            <v>5</v>
          </cell>
          <cell r="K22">
            <v>5.5</v>
          </cell>
          <cell r="L22">
            <v>5.3</v>
          </cell>
          <cell r="M22"/>
          <cell r="N22">
            <v>5.3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1.5</v>
          </cell>
          <cell r="S22" t="str">
            <v>D+</v>
          </cell>
          <cell r="T22" t="str">
            <v>Trung Bình</v>
          </cell>
        </row>
        <row r="23">
          <cell r="B23" t="str">
            <v>TO9510A0018</v>
          </cell>
          <cell r="C23" t="str">
            <v>Nguyễn Anh</v>
          </cell>
          <cell r="D23" t="str">
            <v>Tuấn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</sheetData>
      <sheetData sheetId="5"/>
      <sheetData sheetId="6">
        <row r="6">
          <cell r="B6" t="str">
            <v>TO9510A0001</v>
          </cell>
          <cell r="C6" t="str">
            <v>Vũ Ngọc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9.4</v>
          </cell>
          <cell r="L6">
            <v>8.84</v>
          </cell>
          <cell r="M6"/>
          <cell r="N6">
            <v>8.84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TO9510A0002</v>
          </cell>
          <cell r="C7" t="str">
            <v>Nguyễn Xuân Nhật</v>
          </cell>
          <cell r="D7" t="str">
            <v>Bằng</v>
          </cell>
          <cell r="E7">
            <v>7</v>
          </cell>
          <cell r="F7">
            <v>6</v>
          </cell>
          <cell r="G7"/>
          <cell r="H7"/>
          <cell r="I7"/>
          <cell r="J7">
            <v>6.33</v>
          </cell>
          <cell r="K7">
            <v>10</v>
          </cell>
          <cell r="L7">
            <v>8.5299999999999994</v>
          </cell>
          <cell r="M7"/>
          <cell r="N7">
            <v>8.5299999999999994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TO9510A0003</v>
          </cell>
          <cell r="C8" t="str">
            <v>Võ Thanh</v>
          </cell>
          <cell r="D8" t="str">
            <v>Hằng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0</v>
          </cell>
          <cell r="L8">
            <v>3.2</v>
          </cell>
          <cell r="M8"/>
          <cell r="N8">
            <v>3.2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TO9510A0004</v>
          </cell>
          <cell r="C9" t="str">
            <v>Nguyễn Thanh</v>
          </cell>
          <cell r="D9" t="str">
            <v>Hiếu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8.6</v>
          </cell>
          <cell r="L9">
            <v>8.36</v>
          </cell>
          <cell r="M9"/>
          <cell r="N9">
            <v>8.36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TO9510A0005</v>
          </cell>
          <cell r="C10" t="str">
            <v>Nguyễn Đức</v>
          </cell>
          <cell r="D10" t="str">
            <v>Huy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0</v>
          </cell>
          <cell r="L10">
            <v>3.07</v>
          </cell>
          <cell r="M10"/>
          <cell r="N10">
            <v>3.07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TO9510A0006</v>
          </cell>
          <cell r="C11" t="str">
            <v>Lê Chí</v>
          </cell>
          <cell r="D11" t="str">
            <v>Khang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4.5999999999999996</v>
          </cell>
          <cell r="L11">
            <v>5.96</v>
          </cell>
          <cell r="M11"/>
          <cell r="N11">
            <v>5.96</v>
          </cell>
          <cell r="O11" t="str">
            <v>T.bình</v>
          </cell>
          <cell r="P11" t="str">
            <v>T.bình</v>
          </cell>
          <cell r="Q11" t="str">
            <v>Thi lại</v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TO9510A0007</v>
          </cell>
          <cell r="C12" t="str">
            <v>Bùi Thanh</v>
          </cell>
          <cell r="D12" t="str">
            <v>Lam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8.1999999999999993</v>
          </cell>
          <cell r="L12">
            <v>7.72</v>
          </cell>
          <cell r="M12"/>
          <cell r="N12">
            <v>7.72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TO9510A0008</v>
          </cell>
          <cell r="C13" t="str">
            <v>Huỳnh Trí</v>
          </cell>
          <cell r="D13" t="str">
            <v>Mẩn</v>
          </cell>
          <cell r="E13">
            <v>8</v>
          </cell>
          <cell r="F13">
            <v>7</v>
          </cell>
          <cell r="G13"/>
          <cell r="H13"/>
          <cell r="I13"/>
          <cell r="J13">
            <v>7.33</v>
          </cell>
          <cell r="K13">
            <v>6.6</v>
          </cell>
          <cell r="L13">
            <v>6.89</v>
          </cell>
          <cell r="M13"/>
          <cell r="N13">
            <v>6.89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TO9510A0009</v>
          </cell>
          <cell r="C14" t="str">
            <v>Hồ Thị Diễm</v>
          </cell>
          <cell r="D14" t="str">
            <v>My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9</v>
          </cell>
          <cell r="L14">
            <v>8.4700000000000006</v>
          </cell>
          <cell r="M14"/>
          <cell r="N14">
            <v>8.4700000000000006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TO9510A0010</v>
          </cell>
          <cell r="C15" t="str">
            <v xml:space="preserve">Nguyễn Thị Huỳnh </v>
          </cell>
          <cell r="D15" t="str">
            <v>Như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9.1999999999999993</v>
          </cell>
          <cell r="L15">
            <v>8.7200000000000006</v>
          </cell>
          <cell r="M15"/>
          <cell r="N15">
            <v>8.7200000000000006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TO9510A0011</v>
          </cell>
          <cell r="C16" t="str">
            <v>Trần Thị Trúc</v>
          </cell>
          <cell r="D16" t="str">
            <v>Phương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8.8000000000000007</v>
          </cell>
          <cell r="L16">
            <v>8.35</v>
          </cell>
          <cell r="M16"/>
          <cell r="N16">
            <v>8.35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TO9510A0012</v>
          </cell>
          <cell r="C17" t="str">
            <v>Nguyễn Nhật Đan</v>
          </cell>
          <cell r="D17" t="str">
            <v>Thi</v>
          </cell>
          <cell r="E17">
            <v>7</v>
          </cell>
          <cell r="F17">
            <v>8</v>
          </cell>
          <cell r="G17"/>
          <cell r="H17"/>
          <cell r="I17"/>
          <cell r="J17">
            <v>7.67</v>
          </cell>
          <cell r="K17">
            <v>9.8000000000000007</v>
          </cell>
          <cell r="L17">
            <v>8.9499999999999993</v>
          </cell>
          <cell r="M17"/>
          <cell r="N17">
            <v>8.9499999999999993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  <cell r="U17" t="str">
            <v>học phí trễ</v>
          </cell>
        </row>
        <row r="18">
          <cell r="B18" t="str">
            <v>TO9510A0013</v>
          </cell>
          <cell r="C18" t="str">
            <v>Huỳnh Lệ</v>
          </cell>
          <cell r="D18" t="str">
            <v>Thu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9</v>
          </cell>
          <cell r="L18">
            <v>8.6</v>
          </cell>
          <cell r="M18"/>
          <cell r="N18">
            <v>8.6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  <cell r="U18"/>
        </row>
        <row r="19">
          <cell r="B19" t="str">
            <v>TO9510A0014</v>
          </cell>
          <cell r="C19" t="str">
            <v>Nguyễn Đức</v>
          </cell>
          <cell r="D19" t="str">
            <v>Tiến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10</v>
          </cell>
          <cell r="L19">
            <v>9.33</v>
          </cell>
          <cell r="M19"/>
          <cell r="N19">
            <v>9.33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  <cell r="U19"/>
        </row>
        <row r="20">
          <cell r="B20" t="str">
            <v>TO9510A0015</v>
          </cell>
          <cell r="C20" t="str">
            <v>Hồ Thị Huỳnh</v>
          </cell>
          <cell r="D20" t="str">
            <v>Trâm</v>
          </cell>
          <cell r="E20">
            <v>7</v>
          </cell>
          <cell r="F20">
            <v>6</v>
          </cell>
          <cell r="G20"/>
          <cell r="H20"/>
          <cell r="I20"/>
          <cell r="J20">
            <v>6.33</v>
          </cell>
          <cell r="K20">
            <v>5</v>
          </cell>
          <cell r="L20">
            <v>5.53</v>
          </cell>
          <cell r="M20"/>
          <cell r="N20">
            <v>5.53</v>
          </cell>
          <cell r="O20" t="str">
            <v>T.bình</v>
          </cell>
          <cell r="P20" t="str">
            <v>T.bình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TO9510A0016</v>
          </cell>
          <cell r="C21" t="str">
            <v>Nguyễn Ngọc Huyền</v>
          </cell>
          <cell r="D21" t="str">
            <v>Trân</v>
          </cell>
          <cell r="E21">
            <v>7</v>
          </cell>
          <cell r="F21">
            <v>8</v>
          </cell>
          <cell r="G21"/>
          <cell r="H21"/>
          <cell r="I21"/>
          <cell r="J21">
            <v>7.67</v>
          </cell>
          <cell r="K21">
            <v>10</v>
          </cell>
          <cell r="L21">
            <v>9.07</v>
          </cell>
          <cell r="M21"/>
          <cell r="N21">
            <v>9.07</v>
          </cell>
          <cell r="O21" t="str">
            <v>X.sắc</v>
          </cell>
          <cell r="P21" t="str">
            <v>X.sắc</v>
          </cell>
          <cell r="Q21" t="str">
            <v/>
          </cell>
          <cell r="R21">
            <v>4</v>
          </cell>
          <cell r="S21" t="str">
            <v>A</v>
          </cell>
          <cell r="T21" t="str">
            <v>Xuất sắc</v>
          </cell>
        </row>
        <row r="22">
          <cell r="B22" t="str">
            <v>TO9510A0017</v>
          </cell>
          <cell r="C22" t="str">
            <v>Nguyễn Trần Thị Kiều</v>
          </cell>
          <cell r="D22" t="str">
            <v>Trinh</v>
          </cell>
          <cell r="E22">
            <v>7</v>
          </cell>
          <cell r="F22">
            <v>8</v>
          </cell>
          <cell r="G22"/>
          <cell r="H22"/>
          <cell r="I22"/>
          <cell r="J22">
            <v>7.67</v>
          </cell>
          <cell r="K22">
            <v>8.8000000000000007</v>
          </cell>
          <cell r="L22">
            <v>8.35</v>
          </cell>
          <cell r="M22"/>
          <cell r="N22">
            <v>8.35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TO9510A0018</v>
          </cell>
          <cell r="C23" t="str">
            <v>Nguyễn Anh</v>
          </cell>
          <cell r="D23" t="str">
            <v>Tuấn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</sheetData>
      <sheetData sheetId="7">
        <row r="6">
          <cell r="B6" t="str">
            <v>TO9510A0001</v>
          </cell>
          <cell r="C6" t="str">
            <v>Vũ Ngọc</v>
          </cell>
          <cell r="D6" t="str">
            <v>Anh</v>
          </cell>
          <cell r="E6">
            <v>8</v>
          </cell>
          <cell r="F6">
            <v>8</v>
          </cell>
          <cell r="G6">
            <v>6.5</v>
          </cell>
          <cell r="H6">
            <v>7.5</v>
          </cell>
          <cell r="I6"/>
          <cell r="J6">
            <v>7.56</v>
          </cell>
          <cell r="K6">
            <v>8.5</v>
          </cell>
          <cell r="L6">
            <v>8.1199999999999992</v>
          </cell>
          <cell r="M6"/>
          <cell r="N6">
            <v>8.1199999999999992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TO9510A0002</v>
          </cell>
          <cell r="C7" t="str">
            <v>Nguyễn Xuân Nhật</v>
          </cell>
          <cell r="D7" t="str">
            <v>Bằng</v>
          </cell>
          <cell r="E7">
            <v>9</v>
          </cell>
          <cell r="F7">
            <v>7</v>
          </cell>
          <cell r="G7">
            <v>6.5</v>
          </cell>
          <cell r="H7">
            <v>7.3</v>
          </cell>
          <cell r="I7"/>
          <cell r="J7">
            <v>7.62</v>
          </cell>
          <cell r="K7">
            <v>9</v>
          </cell>
          <cell r="L7">
            <v>8.4499999999999993</v>
          </cell>
          <cell r="M7"/>
          <cell r="N7">
            <v>8.4499999999999993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TO9510A0003</v>
          </cell>
          <cell r="C8" t="str">
            <v>Võ Thanh</v>
          </cell>
          <cell r="D8" t="str">
            <v>Hằng</v>
          </cell>
          <cell r="E8">
            <v>9</v>
          </cell>
          <cell r="F8">
            <v>9</v>
          </cell>
          <cell r="G8">
            <v>7.5</v>
          </cell>
          <cell r="H8">
            <v>8.5</v>
          </cell>
          <cell r="I8"/>
          <cell r="J8">
            <v>8.56</v>
          </cell>
          <cell r="K8">
            <v>9.5</v>
          </cell>
          <cell r="L8">
            <v>9.1199999999999992</v>
          </cell>
          <cell r="M8"/>
          <cell r="N8">
            <v>9.1199999999999992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TO9510A0004</v>
          </cell>
          <cell r="C9" t="str">
            <v>Nguyễn Thanh</v>
          </cell>
          <cell r="D9" t="str">
            <v>Hiếu</v>
          </cell>
          <cell r="E9">
            <v>7</v>
          </cell>
          <cell r="F9">
            <v>7</v>
          </cell>
          <cell r="G9">
            <v>6</v>
          </cell>
          <cell r="H9">
            <v>6.5</v>
          </cell>
          <cell r="I9"/>
          <cell r="J9">
            <v>6.67</v>
          </cell>
          <cell r="K9">
            <v>8.5</v>
          </cell>
          <cell r="L9">
            <v>7.77</v>
          </cell>
          <cell r="M9"/>
          <cell r="N9">
            <v>7.77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  <cell r="U9" t="str">
            <v>chuyển ngành</v>
          </cell>
        </row>
        <row r="10">
          <cell r="B10" t="str">
            <v>TO9510A0005</v>
          </cell>
          <cell r="C10" t="str">
            <v>Nguyễn Đức</v>
          </cell>
          <cell r="D10" t="str">
            <v>Huy</v>
          </cell>
          <cell r="E10">
            <v>9</v>
          </cell>
          <cell r="F10">
            <v>8</v>
          </cell>
          <cell r="G10">
            <v>7</v>
          </cell>
          <cell r="H10">
            <v>7.7</v>
          </cell>
          <cell r="I10"/>
          <cell r="J10">
            <v>8.0399999999999991</v>
          </cell>
          <cell r="K10">
            <v>10</v>
          </cell>
          <cell r="L10">
            <v>9.2200000000000006</v>
          </cell>
          <cell r="M10"/>
          <cell r="N10">
            <v>9.2200000000000006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TO9510A0006</v>
          </cell>
          <cell r="C11" t="str">
            <v>Lê Chí</v>
          </cell>
          <cell r="D11" t="str">
            <v>Khang</v>
          </cell>
          <cell r="E11">
            <v>8</v>
          </cell>
          <cell r="F11">
            <v>7</v>
          </cell>
          <cell r="G11">
            <v>6</v>
          </cell>
          <cell r="H11">
            <v>6.7</v>
          </cell>
          <cell r="I11"/>
          <cell r="J11">
            <v>7.04</v>
          </cell>
          <cell r="K11">
            <v>7.5</v>
          </cell>
          <cell r="L11">
            <v>7.32</v>
          </cell>
          <cell r="M11"/>
          <cell r="N11">
            <v>7.32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TO9510A0007</v>
          </cell>
          <cell r="C12" t="str">
            <v>Bùi Thanh</v>
          </cell>
          <cell r="D12" t="str">
            <v>Lam</v>
          </cell>
          <cell r="E12">
            <v>7</v>
          </cell>
          <cell r="F12">
            <v>8</v>
          </cell>
          <cell r="G12">
            <v>6.5</v>
          </cell>
          <cell r="H12">
            <v>7.1</v>
          </cell>
          <cell r="I12"/>
          <cell r="J12">
            <v>7.13</v>
          </cell>
          <cell r="K12">
            <v>0</v>
          </cell>
          <cell r="L12">
            <v>2.85</v>
          </cell>
          <cell r="M12"/>
          <cell r="N12">
            <v>2.85</v>
          </cell>
          <cell r="O12" t="str">
            <v>Kém</v>
          </cell>
          <cell r="P12" t="str">
            <v>Kém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TO9510A0008</v>
          </cell>
          <cell r="C13" t="str">
            <v>Huỳnh Trí</v>
          </cell>
          <cell r="D13" t="str">
            <v>Mẩn</v>
          </cell>
          <cell r="E13">
            <v>8</v>
          </cell>
          <cell r="F13">
            <v>8</v>
          </cell>
          <cell r="G13">
            <v>6.5</v>
          </cell>
          <cell r="H13">
            <v>7.5</v>
          </cell>
          <cell r="I13"/>
          <cell r="J13">
            <v>7.56</v>
          </cell>
          <cell r="K13">
            <v>8.5</v>
          </cell>
          <cell r="L13">
            <v>8.1199999999999992</v>
          </cell>
          <cell r="M13"/>
          <cell r="N13">
            <v>8.1199999999999992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TO9510A0009</v>
          </cell>
          <cell r="C14" t="str">
            <v>Hồ Thị Diễm</v>
          </cell>
          <cell r="D14" t="str">
            <v>My</v>
          </cell>
          <cell r="E14">
            <v>8</v>
          </cell>
          <cell r="F14">
            <v>9</v>
          </cell>
          <cell r="G14">
            <v>7.5</v>
          </cell>
          <cell r="H14">
            <v>8.3000000000000007</v>
          </cell>
          <cell r="I14"/>
          <cell r="J14">
            <v>8.18</v>
          </cell>
          <cell r="K14">
            <v>8.5</v>
          </cell>
          <cell r="L14">
            <v>8.3699999999999992</v>
          </cell>
          <cell r="M14"/>
          <cell r="N14">
            <v>8.3699999999999992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TO9510A0010</v>
          </cell>
          <cell r="C15" t="str">
            <v xml:space="preserve">Nguyễn Thị Huỳnh </v>
          </cell>
          <cell r="D15" t="str">
            <v>Như</v>
          </cell>
          <cell r="E15">
            <v>8</v>
          </cell>
          <cell r="F15">
            <v>7</v>
          </cell>
          <cell r="G15">
            <v>6</v>
          </cell>
          <cell r="H15">
            <v>6.7</v>
          </cell>
          <cell r="I15"/>
          <cell r="J15">
            <v>7.04</v>
          </cell>
          <cell r="K15">
            <v>9.5</v>
          </cell>
          <cell r="L15">
            <v>8.52</v>
          </cell>
          <cell r="M15"/>
          <cell r="N15">
            <v>8.52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TO9510A0011</v>
          </cell>
          <cell r="C16" t="str">
            <v>Trần Thị Trúc</v>
          </cell>
          <cell r="D16" t="str">
            <v>Phương</v>
          </cell>
          <cell r="E16">
            <v>9</v>
          </cell>
          <cell r="F16">
            <v>9</v>
          </cell>
          <cell r="G16">
            <v>7.5</v>
          </cell>
          <cell r="H16">
            <v>8.5</v>
          </cell>
          <cell r="I16"/>
          <cell r="J16">
            <v>8.56</v>
          </cell>
          <cell r="K16">
            <v>9</v>
          </cell>
          <cell r="L16">
            <v>8.82</v>
          </cell>
          <cell r="M16"/>
          <cell r="N16">
            <v>8.82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TO9510A0012</v>
          </cell>
          <cell r="C17" t="str">
            <v>Nguyễn Nhật Đan</v>
          </cell>
          <cell r="D17" t="str">
            <v>Thi</v>
          </cell>
          <cell r="E17">
            <v>8</v>
          </cell>
          <cell r="F17">
            <v>9</v>
          </cell>
          <cell r="G17">
            <v>7.5</v>
          </cell>
          <cell r="H17">
            <v>8.1</v>
          </cell>
          <cell r="I17"/>
          <cell r="J17">
            <v>8.1300000000000008</v>
          </cell>
          <cell r="K17">
            <v>9</v>
          </cell>
          <cell r="L17">
            <v>8.65</v>
          </cell>
          <cell r="M17"/>
          <cell r="N17">
            <v>8.65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  <cell r="U17"/>
        </row>
        <row r="18">
          <cell r="B18" t="str">
            <v>TO9510A0013</v>
          </cell>
          <cell r="C18" t="str">
            <v>Huỳnh Lệ</v>
          </cell>
          <cell r="D18" t="str">
            <v>Thu</v>
          </cell>
          <cell r="E18">
            <v>8</v>
          </cell>
          <cell r="F18">
            <v>7</v>
          </cell>
          <cell r="G18">
            <v>6</v>
          </cell>
          <cell r="H18">
            <v>6.7</v>
          </cell>
          <cell r="I18"/>
          <cell r="J18">
            <v>7.04</v>
          </cell>
          <cell r="K18">
            <v>8.5</v>
          </cell>
          <cell r="L18">
            <v>7.92</v>
          </cell>
          <cell r="M18"/>
          <cell r="N18">
            <v>7.92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TO9510A0014</v>
          </cell>
          <cell r="C19" t="str">
            <v>Nguyễn Đức</v>
          </cell>
          <cell r="D19" t="str">
            <v>Tiến</v>
          </cell>
          <cell r="E19">
            <v>9</v>
          </cell>
          <cell r="F19">
            <v>8</v>
          </cell>
          <cell r="G19">
            <v>7</v>
          </cell>
          <cell r="H19">
            <v>7.7</v>
          </cell>
          <cell r="I19"/>
          <cell r="J19">
            <v>8.0399999999999991</v>
          </cell>
          <cell r="K19">
            <v>10</v>
          </cell>
          <cell r="L19">
            <v>9.2200000000000006</v>
          </cell>
          <cell r="M19"/>
          <cell r="N19">
            <v>9.2200000000000006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  <cell r="U19"/>
        </row>
        <row r="20">
          <cell r="B20" t="str">
            <v>TO9510A0015</v>
          </cell>
          <cell r="C20" t="str">
            <v>Hồ Thị Huỳnh</v>
          </cell>
          <cell r="D20" t="str">
            <v>Trâm</v>
          </cell>
          <cell r="E20">
            <v>8</v>
          </cell>
          <cell r="F20">
            <v>9</v>
          </cell>
          <cell r="G20">
            <v>7.5</v>
          </cell>
          <cell r="H20">
            <v>8.1</v>
          </cell>
          <cell r="I20"/>
          <cell r="J20">
            <v>8.1300000000000008</v>
          </cell>
          <cell r="K20">
            <v>9</v>
          </cell>
          <cell r="L20">
            <v>8.65</v>
          </cell>
          <cell r="M20"/>
          <cell r="N20">
            <v>8.65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TO9510A0016</v>
          </cell>
          <cell r="C21" t="str">
            <v>Nguyễn Ngọc Huyền</v>
          </cell>
          <cell r="D21" t="str">
            <v>Trân</v>
          </cell>
          <cell r="E21">
            <v>8</v>
          </cell>
          <cell r="F21">
            <v>9</v>
          </cell>
          <cell r="G21">
            <v>7.5</v>
          </cell>
          <cell r="H21">
            <v>8.3000000000000007</v>
          </cell>
          <cell r="I21"/>
          <cell r="J21">
            <v>8.18</v>
          </cell>
          <cell r="K21">
            <v>9.5</v>
          </cell>
          <cell r="L21">
            <v>8.9700000000000006</v>
          </cell>
          <cell r="M21"/>
          <cell r="N21">
            <v>8.9700000000000006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TO9510A0017</v>
          </cell>
          <cell r="C22" t="str">
            <v>Nguyễn Trần Thị Kiều</v>
          </cell>
          <cell r="D22" t="str">
            <v>Trinh</v>
          </cell>
          <cell r="E22">
            <v>8</v>
          </cell>
          <cell r="F22">
            <v>7</v>
          </cell>
          <cell r="G22">
            <v>6</v>
          </cell>
          <cell r="H22">
            <v>6.7</v>
          </cell>
          <cell r="I22"/>
          <cell r="J22">
            <v>7.04</v>
          </cell>
          <cell r="K22">
            <v>8</v>
          </cell>
          <cell r="L22">
            <v>7.62</v>
          </cell>
          <cell r="M22"/>
          <cell r="N22">
            <v>7.62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TO9510A0018</v>
          </cell>
          <cell r="C23" t="str">
            <v>Nguyễn Anh</v>
          </cell>
          <cell r="D23" t="str">
            <v>Tuấn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</sheetData>
      <sheetData sheetId="8">
        <row r="6">
          <cell r="B6" t="str">
            <v>TO9510A0001</v>
          </cell>
          <cell r="C6" t="str">
            <v>Vũ Ngọc</v>
          </cell>
          <cell r="D6" t="str">
            <v>Anh</v>
          </cell>
          <cell r="E6">
            <v>10</v>
          </cell>
          <cell r="F6">
            <v>8</v>
          </cell>
          <cell r="G6"/>
          <cell r="H6"/>
          <cell r="I6"/>
          <cell r="J6">
            <v>8.67</v>
          </cell>
          <cell r="K6">
            <v>7</v>
          </cell>
          <cell r="L6">
            <v>7.67</v>
          </cell>
          <cell r="M6"/>
          <cell r="N6">
            <v>7.67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TO9510A0002</v>
          </cell>
          <cell r="C7" t="str">
            <v>Nguyễn Xuân Nhật</v>
          </cell>
          <cell r="D7" t="str">
            <v>Bằng</v>
          </cell>
          <cell r="E7">
            <v>10</v>
          </cell>
          <cell r="F7">
            <v>8</v>
          </cell>
          <cell r="G7"/>
          <cell r="H7"/>
          <cell r="I7"/>
          <cell r="J7">
            <v>8.67</v>
          </cell>
          <cell r="K7">
            <v>8</v>
          </cell>
          <cell r="L7">
            <v>8.27</v>
          </cell>
          <cell r="M7"/>
          <cell r="N7">
            <v>8.27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TO9510A0003</v>
          </cell>
          <cell r="C8" t="str">
            <v>Võ Thanh</v>
          </cell>
          <cell r="D8" t="str">
            <v>Hằng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0</v>
          </cell>
          <cell r="L8">
            <v>3.2</v>
          </cell>
          <cell r="M8"/>
          <cell r="N8">
            <v>3.2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TO9510A0004</v>
          </cell>
          <cell r="C9" t="str">
            <v>Nguyễn Thanh</v>
          </cell>
          <cell r="D9" t="str">
            <v>Hiếu</v>
          </cell>
          <cell r="E9">
            <v>9</v>
          </cell>
          <cell r="F9">
            <v>8</v>
          </cell>
          <cell r="G9"/>
          <cell r="H9"/>
          <cell r="I9"/>
          <cell r="J9">
            <v>8.33</v>
          </cell>
          <cell r="K9">
            <v>8</v>
          </cell>
          <cell r="L9">
            <v>8.1300000000000008</v>
          </cell>
          <cell r="M9"/>
          <cell r="N9">
            <v>8.1300000000000008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  <cell r="U9" t="str">
            <v>chuyển ngành</v>
          </cell>
        </row>
        <row r="10">
          <cell r="B10" t="str">
            <v>TO9510A0005</v>
          </cell>
          <cell r="C10" t="str">
            <v>Nguyễn Đức</v>
          </cell>
          <cell r="D10" t="str">
            <v>Huy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0</v>
          </cell>
          <cell r="L10">
            <v>3.2</v>
          </cell>
          <cell r="M10"/>
          <cell r="N10">
            <v>3.2</v>
          </cell>
          <cell r="O10" t="str">
            <v>Yếu</v>
          </cell>
          <cell r="P10" t="str">
            <v>Yếu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TO9510A0006</v>
          </cell>
          <cell r="C11" t="str">
            <v>Lê Chí</v>
          </cell>
          <cell r="D11" t="str">
            <v>Khang</v>
          </cell>
          <cell r="E11">
            <v>10</v>
          </cell>
          <cell r="F11">
            <v>9</v>
          </cell>
          <cell r="G11"/>
          <cell r="H11"/>
          <cell r="I11"/>
          <cell r="J11">
            <v>9.33</v>
          </cell>
          <cell r="K11">
            <v>8</v>
          </cell>
          <cell r="L11">
            <v>8.5299999999999994</v>
          </cell>
          <cell r="M11"/>
          <cell r="N11">
            <v>8.5299999999999994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TO9510A0007</v>
          </cell>
          <cell r="C12" t="str">
            <v>Bùi Thanh</v>
          </cell>
          <cell r="D12" t="str">
            <v>Lam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TO9510A0008</v>
          </cell>
          <cell r="C13" t="str">
            <v>Huỳnh Trí</v>
          </cell>
          <cell r="D13" t="str">
            <v>Mẩn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7</v>
          </cell>
          <cell r="L13">
            <v>7.53</v>
          </cell>
          <cell r="M13"/>
          <cell r="N13">
            <v>7.53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TO9510A0009</v>
          </cell>
          <cell r="C14" t="str">
            <v>Hồ Thị Diễm</v>
          </cell>
          <cell r="D14" t="str">
            <v>My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9</v>
          </cell>
          <cell r="L14">
            <v>8.6</v>
          </cell>
          <cell r="M14"/>
          <cell r="N14">
            <v>8.6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TO9510A0010</v>
          </cell>
          <cell r="C15" t="str">
            <v xml:space="preserve">Nguyễn Thị Huỳnh </v>
          </cell>
          <cell r="D15" t="str">
            <v>Như</v>
          </cell>
          <cell r="E15">
            <v>8</v>
          </cell>
          <cell r="F15">
            <v>10</v>
          </cell>
          <cell r="G15"/>
          <cell r="H15"/>
          <cell r="I15"/>
          <cell r="J15">
            <v>9.33</v>
          </cell>
          <cell r="K15">
            <v>10</v>
          </cell>
          <cell r="L15">
            <v>9.73</v>
          </cell>
          <cell r="M15"/>
          <cell r="N15">
            <v>9.73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TO9510A0011</v>
          </cell>
          <cell r="C16" t="str">
            <v>Trần Thị Trúc</v>
          </cell>
          <cell r="D16" t="str">
            <v>Phương</v>
          </cell>
          <cell r="E16">
            <v>10</v>
          </cell>
          <cell r="F16">
            <v>8</v>
          </cell>
          <cell r="G16"/>
          <cell r="H16"/>
          <cell r="I16"/>
          <cell r="J16">
            <v>8.67</v>
          </cell>
          <cell r="K16">
            <v>8</v>
          </cell>
          <cell r="L16">
            <v>8.27</v>
          </cell>
          <cell r="M16"/>
          <cell r="N16">
            <v>8.27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TO9510A0012</v>
          </cell>
          <cell r="C17" t="str">
            <v>Nguyễn Nhật Đan</v>
          </cell>
          <cell r="D17" t="str">
            <v>Thi</v>
          </cell>
          <cell r="E17">
            <v>9</v>
          </cell>
          <cell r="F17">
            <v>8</v>
          </cell>
          <cell r="G17"/>
          <cell r="H17"/>
          <cell r="I17"/>
          <cell r="J17">
            <v>8.33</v>
          </cell>
          <cell r="K17">
            <v>8</v>
          </cell>
          <cell r="L17">
            <v>8.1300000000000008</v>
          </cell>
          <cell r="M17"/>
          <cell r="N17">
            <v>8.1300000000000008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  <cell r="U17"/>
        </row>
        <row r="18">
          <cell r="B18" t="str">
            <v>TO9510A0013</v>
          </cell>
          <cell r="C18" t="str">
            <v>Huỳnh Lệ</v>
          </cell>
          <cell r="D18" t="str">
            <v>Thu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9</v>
          </cell>
          <cell r="L18">
            <v>8.6</v>
          </cell>
          <cell r="M18"/>
          <cell r="N18">
            <v>8.6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  <cell r="U18"/>
        </row>
        <row r="19">
          <cell r="B19" t="str">
            <v>TO9510A0014</v>
          </cell>
          <cell r="C19" t="str">
            <v>Nguyễn Đức</v>
          </cell>
          <cell r="D19" t="str">
            <v>Tiến</v>
          </cell>
          <cell r="E19">
            <v>10</v>
          </cell>
          <cell r="F19">
            <v>10</v>
          </cell>
          <cell r="G19"/>
          <cell r="H19"/>
          <cell r="I19"/>
          <cell r="J19">
            <v>10</v>
          </cell>
          <cell r="K19">
            <v>10</v>
          </cell>
          <cell r="L19">
            <v>10</v>
          </cell>
          <cell r="M19"/>
          <cell r="N19">
            <v>10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  <cell r="U19"/>
        </row>
        <row r="20">
          <cell r="B20" t="str">
            <v>TO9510A0015</v>
          </cell>
          <cell r="C20" t="str">
            <v>Hồ Thị Huỳnh</v>
          </cell>
          <cell r="D20" t="str">
            <v>Trâm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TO9510A0016</v>
          </cell>
          <cell r="C21" t="str">
            <v>Nguyễn Ngọc Huyền</v>
          </cell>
          <cell r="D21" t="str">
            <v>Trân</v>
          </cell>
          <cell r="E21">
            <v>9</v>
          </cell>
          <cell r="F21">
            <v>10</v>
          </cell>
          <cell r="G21"/>
          <cell r="H21"/>
          <cell r="I21"/>
          <cell r="J21">
            <v>9.67</v>
          </cell>
          <cell r="K21">
            <v>10</v>
          </cell>
          <cell r="L21">
            <v>9.8699999999999992</v>
          </cell>
          <cell r="M21"/>
          <cell r="N21">
            <v>9.8699999999999992</v>
          </cell>
          <cell r="O21" t="str">
            <v>X.sắc</v>
          </cell>
          <cell r="P21" t="str">
            <v>X.sắc</v>
          </cell>
          <cell r="Q21" t="str">
            <v/>
          </cell>
          <cell r="R21">
            <v>4</v>
          </cell>
          <cell r="S21" t="str">
            <v>A</v>
          </cell>
          <cell r="T21" t="str">
            <v>Xuất sắc</v>
          </cell>
        </row>
        <row r="22">
          <cell r="B22" t="str">
            <v>TO9510A0017</v>
          </cell>
          <cell r="C22" t="str">
            <v>Nguyễn Trần Thị Kiều</v>
          </cell>
          <cell r="D22" t="str">
            <v>Trinh</v>
          </cell>
          <cell r="E22">
            <v>9</v>
          </cell>
          <cell r="F22">
            <v>8</v>
          </cell>
          <cell r="G22"/>
          <cell r="H22"/>
          <cell r="I22"/>
          <cell r="J22">
            <v>8.33</v>
          </cell>
          <cell r="K22">
            <v>8</v>
          </cell>
          <cell r="L22">
            <v>8.1300000000000008</v>
          </cell>
          <cell r="M22"/>
          <cell r="N22">
            <v>8.1300000000000008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TO9510A0018</v>
          </cell>
          <cell r="C23" t="str">
            <v>Nguyễn Anh</v>
          </cell>
          <cell r="D23" t="str">
            <v>Tuấn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>
            <v>0</v>
          </cell>
          <cell r="S23" t="str">
            <v>F</v>
          </cell>
          <cell r="T23" t="str">
            <v>Kém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-AN"/>
      <sheetName val="5.AVGT1"/>
      <sheetName val="6.CSVHVN"/>
      <sheetName val="7.AVGT2"/>
      <sheetName val="8.LKT"/>
      <sheetName val="9.THĐC"/>
      <sheetName val="10.TP&amp;ATTP"/>
      <sheetName val="11.SLDD"/>
      <sheetName val="TONG KET THEO THANG DIEM 4"/>
      <sheetName val="Thi "/>
    </sheetNames>
    <sheetDataSet>
      <sheetData sheetId="0">
        <row r="6">
          <cell r="B6" t="str">
            <v>RE9510A0001</v>
          </cell>
          <cell r="C6" t="str">
            <v>Nguyễn Đức</v>
          </cell>
          <cell r="D6" t="str">
            <v>Âu</v>
          </cell>
          <cell r="E6">
            <v>10</v>
          </cell>
          <cell r="F6">
            <v>8</v>
          </cell>
          <cell r="J6">
            <v>8.67</v>
          </cell>
          <cell r="K6">
            <v>5</v>
          </cell>
          <cell r="L6">
            <v>6.47</v>
          </cell>
          <cell r="N6">
            <v>6.47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RE9510A0002</v>
          </cell>
          <cell r="C7" t="str">
            <v>Huỳnh Chí</v>
          </cell>
          <cell r="D7" t="str">
            <v>Bảo</v>
          </cell>
          <cell r="E7">
            <v>8</v>
          </cell>
          <cell r="F7">
            <v>7</v>
          </cell>
          <cell r="J7">
            <v>7.33</v>
          </cell>
          <cell r="K7">
            <v>8</v>
          </cell>
          <cell r="L7">
            <v>7.73</v>
          </cell>
          <cell r="N7">
            <v>7.73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RE9510A0003</v>
          </cell>
          <cell r="C8" t="str">
            <v>Phạm Chí</v>
          </cell>
          <cell r="D8" t="str">
            <v>Bảo</v>
          </cell>
          <cell r="E8">
            <v>7</v>
          </cell>
          <cell r="F8">
            <v>8</v>
          </cell>
          <cell r="J8">
            <v>7.67</v>
          </cell>
          <cell r="K8">
            <v>7</v>
          </cell>
          <cell r="L8">
            <v>7.27</v>
          </cell>
          <cell r="N8">
            <v>7.27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RE9510A0004</v>
          </cell>
          <cell r="C9" t="str">
            <v>Trần Kim</v>
          </cell>
          <cell r="D9" t="str">
            <v>Chi</v>
          </cell>
          <cell r="E9">
            <v>8</v>
          </cell>
          <cell r="F9">
            <v>8</v>
          </cell>
          <cell r="J9">
            <v>8</v>
          </cell>
          <cell r="K9">
            <v>9.5</v>
          </cell>
          <cell r="L9">
            <v>8.9</v>
          </cell>
          <cell r="N9">
            <v>8.9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RE9510A0005</v>
          </cell>
          <cell r="C10" t="str">
            <v>Quách Văn Tứ</v>
          </cell>
          <cell r="D10" t="str">
            <v>Đức</v>
          </cell>
          <cell r="E10">
            <v>8</v>
          </cell>
          <cell r="F10">
            <v>8</v>
          </cell>
          <cell r="J10">
            <v>8</v>
          </cell>
          <cell r="K10">
            <v>7.5</v>
          </cell>
          <cell r="L10">
            <v>7.7</v>
          </cell>
          <cell r="N10">
            <v>7.7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RE9510A0006</v>
          </cell>
          <cell r="C11" t="str">
            <v>Nguyễn Ngọc</v>
          </cell>
          <cell r="D11" t="str">
            <v>Dung</v>
          </cell>
          <cell r="E11">
            <v>7</v>
          </cell>
          <cell r="F11">
            <v>7</v>
          </cell>
          <cell r="J11">
            <v>7</v>
          </cell>
          <cell r="K11">
            <v>8</v>
          </cell>
          <cell r="L11">
            <v>7.6</v>
          </cell>
          <cell r="N11">
            <v>7.6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RE9510A0007</v>
          </cell>
          <cell r="C12" t="str">
            <v>Nguyễn Thị Hảo</v>
          </cell>
          <cell r="D12" t="str">
            <v>Hảo</v>
          </cell>
          <cell r="E12">
            <v>10</v>
          </cell>
          <cell r="F12">
            <v>7</v>
          </cell>
          <cell r="J12">
            <v>8</v>
          </cell>
          <cell r="K12">
            <v>8</v>
          </cell>
          <cell r="L12">
            <v>8</v>
          </cell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RE9510A0008</v>
          </cell>
          <cell r="C13" t="str">
            <v xml:space="preserve">Nguyễn Trung </v>
          </cell>
          <cell r="D13" t="str">
            <v>Hậu</v>
          </cell>
          <cell r="E13">
            <v>9</v>
          </cell>
          <cell r="F13">
            <v>8</v>
          </cell>
          <cell r="J13">
            <v>8.33</v>
          </cell>
          <cell r="K13">
            <v>6</v>
          </cell>
          <cell r="L13">
            <v>6.93</v>
          </cell>
          <cell r="N13">
            <v>6.93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RE9510A0009</v>
          </cell>
          <cell r="C14" t="str">
            <v>Nguyễn Hoàng</v>
          </cell>
          <cell r="D14" t="str">
            <v>Hơn</v>
          </cell>
          <cell r="E14">
            <v>10</v>
          </cell>
          <cell r="F14">
            <v>7</v>
          </cell>
          <cell r="J14">
            <v>8</v>
          </cell>
          <cell r="K14">
            <v>7</v>
          </cell>
          <cell r="L14">
            <v>7.4</v>
          </cell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RE9510A0010</v>
          </cell>
          <cell r="C15" t="str">
            <v>Nguyễn Khánh</v>
          </cell>
          <cell r="D15" t="str">
            <v>Huy</v>
          </cell>
          <cell r="E15">
            <v>10</v>
          </cell>
          <cell r="F15">
            <v>8</v>
          </cell>
          <cell r="J15">
            <v>8.67</v>
          </cell>
          <cell r="K15">
            <v>9</v>
          </cell>
          <cell r="L15">
            <v>8.8699999999999992</v>
          </cell>
          <cell r="N15">
            <v>8.8699999999999992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RE9510A0011</v>
          </cell>
          <cell r="C16" t="str">
            <v>Trần Diển</v>
          </cell>
          <cell r="D16" t="str">
            <v>Khang</v>
          </cell>
          <cell r="E16">
            <v>8</v>
          </cell>
          <cell r="F16">
            <v>8</v>
          </cell>
          <cell r="J16">
            <v>8</v>
          </cell>
          <cell r="K16">
            <v>7</v>
          </cell>
          <cell r="L16">
            <v>7.4</v>
          </cell>
          <cell r="N16">
            <v>7.4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RE9510A0012</v>
          </cell>
          <cell r="C17" t="str">
            <v>Phạm Hồng Đăng</v>
          </cell>
          <cell r="D17" t="str">
            <v>Khoa</v>
          </cell>
          <cell r="E17">
            <v>8</v>
          </cell>
          <cell r="F17">
            <v>8</v>
          </cell>
          <cell r="J17">
            <v>8</v>
          </cell>
          <cell r="K17">
            <v>8.5</v>
          </cell>
          <cell r="L17">
            <v>8.3000000000000007</v>
          </cell>
          <cell r="N17">
            <v>8.3000000000000007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RE9510A0013</v>
          </cell>
          <cell r="C18" t="str">
            <v>Trần Thị Bích</v>
          </cell>
          <cell r="D18" t="str">
            <v>Liên</v>
          </cell>
          <cell r="E18">
            <v>9</v>
          </cell>
          <cell r="F18">
            <v>8</v>
          </cell>
          <cell r="J18">
            <v>8.33</v>
          </cell>
          <cell r="K18">
            <v>8.5</v>
          </cell>
          <cell r="L18">
            <v>8.43</v>
          </cell>
          <cell r="N18">
            <v>8.43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RE9510A0014</v>
          </cell>
          <cell r="C19" t="str">
            <v>Lê Thị Nhã</v>
          </cell>
          <cell r="D19" t="str">
            <v>Linh</v>
          </cell>
          <cell r="E19">
            <v>8</v>
          </cell>
          <cell r="F19">
            <v>8</v>
          </cell>
          <cell r="J19">
            <v>8</v>
          </cell>
          <cell r="K19">
            <v>8</v>
          </cell>
          <cell r="L19">
            <v>8</v>
          </cell>
          <cell r="N19">
            <v>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RE9510A0015</v>
          </cell>
          <cell r="C20" t="str">
            <v>Nguyễn Thị Nhã</v>
          </cell>
          <cell r="D20" t="str">
            <v>Linh</v>
          </cell>
          <cell r="E20">
            <v>8</v>
          </cell>
          <cell r="F20">
            <v>8</v>
          </cell>
          <cell r="J20">
            <v>8</v>
          </cell>
          <cell r="K20">
            <v>8</v>
          </cell>
          <cell r="L20">
            <v>8</v>
          </cell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RE9510A0016</v>
          </cell>
          <cell r="C21" t="str">
            <v>Võ Hữu</v>
          </cell>
          <cell r="D21" t="str">
            <v>Luân</v>
          </cell>
          <cell r="E21">
            <v>7</v>
          </cell>
          <cell r="F21">
            <v>8</v>
          </cell>
          <cell r="J21">
            <v>7.67</v>
          </cell>
          <cell r="K21">
            <v>8</v>
          </cell>
          <cell r="L21">
            <v>7.87</v>
          </cell>
          <cell r="N21">
            <v>7.87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RE9510A0017</v>
          </cell>
          <cell r="C22" t="str">
            <v>Nguyễn Thái Thảo</v>
          </cell>
          <cell r="D22" t="str">
            <v>Ly</v>
          </cell>
          <cell r="E22">
            <v>10</v>
          </cell>
          <cell r="F22">
            <v>7</v>
          </cell>
          <cell r="J22">
            <v>8</v>
          </cell>
          <cell r="K22">
            <v>5</v>
          </cell>
          <cell r="L22">
            <v>6.2</v>
          </cell>
          <cell r="N22">
            <v>6.2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RE9510A0018</v>
          </cell>
          <cell r="C23" t="str">
            <v>Lê Thị Thanh</v>
          </cell>
          <cell r="D23" t="str">
            <v>Mai</v>
          </cell>
          <cell r="E23">
            <v>6</v>
          </cell>
          <cell r="F23">
            <v>6</v>
          </cell>
          <cell r="J23">
            <v>6</v>
          </cell>
          <cell r="K23">
            <v>6</v>
          </cell>
          <cell r="L23">
            <v>6</v>
          </cell>
          <cell r="N23">
            <v>6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RE9510A0019</v>
          </cell>
          <cell r="C24" t="str">
            <v>Lê Thị Xuân</v>
          </cell>
          <cell r="D24" t="str">
            <v>Mai</v>
          </cell>
          <cell r="E24">
            <v>8</v>
          </cell>
          <cell r="F24">
            <v>8</v>
          </cell>
          <cell r="J24">
            <v>8</v>
          </cell>
          <cell r="K24">
            <v>9</v>
          </cell>
          <cell r="L24">
            <v>8.6</v>
          </cell>
          <cell r="N24">
            <v>8.6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RE9510A0020</v>
          </cell>
          <cell r="C25" t="str">
            <v>Võ Nhựt Gia</v>
          </cell>
          <cell r="D25" t="str">
            <v>Mẫn</v>
          </cell>
          <cell r="E25">
            <v>10</v>
          </cell>
          <cell r="F25">
            <v>8</v>
          </cell>
          <cell r="J25">
            <v>8.67</v>
          </cell>
          <cell r="K25">
            <v>5</v>
          </cell>
          <cell r="L25">
            <v>6.47</v>
          </cell>
          <cell r="N25">
            <v>6.47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RE9510A0021</v>
          </cell>
          <cell r="C26" t="str">
            <v>Lê Nhật</v>
          </cell>
          <cell r="D26" t="str">
            <v>Minh</v>
          </cell>
          <cell r="E26">
            <v>10</v>
          </cell>
          <cell r="F26">
            <v>7</v>
          </cell>
          <cell r="J26">
            <v>8</v>
          </cell>
          <cell r="K26">
            <v>5</v>
          </cell>
          <cell r="L26">
            <v>6.2</v>
          </cell>
          <cell r="N26">
            <v>6.2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RE9510A0022</v>
          </cell>
          <cell r="C27" t="str">
            <v>Dương Thùy</v>
          </cell>
          <cell r="D27" t="str">
            <v>Mỵ</v>
          </cell>
          <cell r="E27">
            <v>7</v>
          </cell>
          <cell r="F27">
            <v>7</v>
          </cell>
          <cell r="J27">
            <v>7</v>
          </cell>
          <cell r="K27">
            <v>7.5</v>
          </cell>
          <cell r="L27">
            <v>7.3</v>
          </cell>
          <cell r="N27">
            <v>7.3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RE9510A0023</v>
          </cell>
          <cell r="C28" t="str">
            <v>Lưu Hoàng</v>
          </cell>
          <cell r="D28" t="str">
            <v>Nam</v>
          </cell>
          <cell r="E28">
            <v>8</v>
          </cell>
          <cell r="F28">
            <v>8</v>
          </cell>
          <cell r="J28">
            <v>8</v>
          </cell>
          <cell r="K28">
            <v>6</v>
          </cell>
          <cell r="L28">
            <v>6.8</v>
          </cell>
          <cell r="N28">
            <v>6.8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</row>
        <row r="29">
          <cell r="B29" t="str">
            <v>RE9510A0024</v>
          </cell>
          <cell r="C29" t="str">
            <v>Lê Thị Thanh</v>
          </cell>
          <cell r="D29" t="str">
            <v>Ngân</v>
          </cell>
          <cell r="E29">
            <v>7</v>
          </cell>
          <cell r="F29">
            <v>7</v>
          </cell>
          <cell r="J29">
            <v>7</v>
          </cell>
          <cell r="K29">
            <v>9</v>
          </cell>
          <cell r="L29">
            <v>8.1999999999999993</v>
          </cell>
          <cell r="N29">
            <v>8.1999999999999993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RE9510A0025</v>
          </cell>
          <cell r="C30" t="str">
            <v>Nguyễn Ngọc</v>
          </cell>
          <cell r="D30" t="str">
            <v>Ngân</v>
          </cell>
          <cell r="E30">
            <v>7</v>
          </cell>
          <cell r="F30">
            <v>7</v>
          </cell>
          <cell r="J30">
            <v>7</v>
          </cell>
          <cell r="K30">
            <v>8.5</v>
          </cell>
          <cell r="L30">
            <v>7.9</v>
          </cell>
          <cell r="N30">
            <v>7.9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RE9510A0026</v>
          </cell>
          <cell r="C31" t="str">
            <v>Phùng Thanh</v>
          </cell>
          <cell r="D31" t="str">
            <v>Ngân</v>
          </cell>
          <cell r="E31">
            <v>7</v>
          </cell>
          <cell r="F31">
            <v>7</v>
          </cell>
          <cell r="J31">
            <v>7</v>
          </cell>
          <cell r="K31">
            <v>5.5</v>
          </cell>
          <cell r="L31">
            <v>6.1</v>
          </cell>
          <cell r="N31">
            <v>6.1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RE9510A0027</v>
          </cell>
          <cell r="C32" t="str">
            <v>Trần Hữu</v>
          </cell>
          <cell r="D32" t="str">
            <v>Nghị</v>
          </cell>
          <cell r="E32">
            <v>9</v>
          </cell>
          <cell r="F32">
            <v>9</v>
          </cell>
          <cell r="J32">
            <v>9</v>
          </cell>
          <cell r="K32">
            <v>7.5</v>
          </cell>
          <cell r="L32">
            <v>8.1</v>
          </cell>
          <cell r="N32">
            <v>8.1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RE9510A0028</v>
          </cell>
          <cell r="C33" t="str">
            <v>Lê Văn</v>
          </cell>
          <cell r="D33" t="str">
            <v>Ngoan</v>
          </cell>
          <cell r="E33">
            <v>10</v>
          </cell>
          <cell r="F33">
            <v>8</v>
          </cell>
          <cell r="J33">
            <v>8.67</v>
          </cell>
          <cell r="K33">
            <v>5</v>
          </cell>
          <cell r="L33">
            <v>6.47</v>
          </cell>
          <cell r="N33">
            <v>6.47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 t="str">
            <v>RE9510A0029</v>
          </cell>
          <cell r="C34" t="str">
            <v xml:space="preserve">Huỳnh Phương </v>
          </cell>
          <cell r="D34" t="str">
            <v>Ngọc</v>
          </cell>
          <cell r="E34">
            <v>8</v>
          </cell>
          <cell r="F34">
            <v>8</v>
          </cell>
          <cell r="J34">
            <v>8</v>
          </cell>
          <cell r="K34">
            <v>8</v>
          </cell>
          <cell r="L34">
            <v>8</v>
          </cell>
          <cell r="N34">
            <v>8</v>
          </cell>
          <cell r="O34" t="str">
            <v>Giỏi</v>
          </cell>
          <cell r="P34" t="str">
            <v>Giỏi</v>
          </cell>
          <cell r="Q34" t="str">
            <v/>
          </cell>
          <cell r="R34">
            <v>3.5</v>
          </cell>
          <cell r="S34" t="str">
            <v>B+</v>
          </cell>
          <cell r="T34" t="str">
            <v>Giỏi</v>
          </cell>
        </row>
        <row r="35">
          <cell r="B35" t="str">
            <v>RE9510A0030</v>
          </cell>
          <cell r="C35" t="str">
            <v>Nguyễn Thị Thảo</v>
          </cell>
          <cell r="D35" t="str">
            <v>Nguyên</v>
          </cell>
          <cell r="E35">
            <v>8</v>
          </cell>
          <cell r="F35">
            <v>8</v>
          </cell>
          <cell r="J35">
            <v>8</v>
          </cell>
          <cell r="K35">
            <v>6</v>
          </cell>
          <cell r="L35">
            <v>6.8</v>
          </cell>
          <cell r="N35">
            <v>6.8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2.5</v>
          </cell>
          <cell r="S35" t="str">
            <v>C+</v>
          </cell>
          <cell r="T35" t="str">
            <v>Trung Bình</v>
          </cell>
        </row>
        <row r="36">
          <cell r="B36" t="str">
            <v>RE9510A0031</v>
          </cell>
          <cell r="C36" t="str">
            <v>Ngô Thị Tuyết</v>
          </cell>
          <cell r="D36" t="str">
            <v>Như</v>
          </cell>
          <cell r="E36">
            <v>7</v>
          </cell>
          <cell r="F36">
            <v>7</v>
          </cell>
          <cell r="J36">
            <v>7</v>
          </cell>
          <cell r="K36">
            <v>8</v>
          </cell>
          <cell r="L36">
            <v>7.6</v>
          </cell>
          <cell r="N36">
            <v>7.6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RE9510A0032</v>
          </cell>
          <cell r="C37" t="str">
            <v>Nguyễn Thị Quỳnh</v>
          </cell>
          <cell r="D37" t="str">
            <v>Như</v>
          </cell>
          <cell r="E37">
            <v>8</v>
          </cell>
          <cell r="F37">
            <v>7</v>
          </cell>
          <cell r="J37">
            <v>7.33</v>
          </cell>
          <cell r="K37">
            <v>7.5</v>
          </cell>
          <cell r="L37">
            <v>7.43</v>
          </cell>
          <cell r="N37">
            <v>7.43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 t="str">
            <v>RE9510A0033</v>
          </cell>
          <cell r="C38" t="str">
            <v>Bùi Thành</v>
          </cell>
          <cell r="D38" t="str">
            <v>Phát</v>
          </cell>
          <cell r="E38">
            <v>8</v>
          </cell>
          <cell r="F38">
            <v>7</v>
          </cell>
          <cell r="J38">
            <v>7.33</v>
          </cell>
          <cell r="K38">
            <v>6</v>
          </cell>
          <cell r="L38">
            <v>6.53</v>
          </cell>
          <cell r="N38">
            <v>6.53</v>
          </cell>
          <cell r="O38" t="str">
            <v>TB.khá</v>
          </cell>
          <cell r="P38" t="str">
            <v>TB.khá</v>
          </cell>
          <cell r="Q38" t="str">
            <v/>
          </cell>
          <cell r="R38">
            <v>2.5</v>
          </cell>
          <cell r="S38" t="str">
            <v>C+</v>
          </cell>
          <cell r="T38" t="str">
            <v>Trung Bình</v>
          </cell>
        </row>
        <row r="39">
          <cell r="B39" t="str">
            <v>RE9510A0034</v>
          </cell>
          <cell r="C39" t="str">
            <v>Trần Huy</v>
          </cell>
          <cell r="D39" t="str">
            <v>Phong</v>
          </cell>
          <cell r="E39">
            <v>9</v>
          </cell>
          <cell r="F39">
            <v>9</v>
          </cell>
          <cell r="J39">
            <v>9</v>
          </cell>
          <cell r="K39">
            <v>6.5</v>
          </cell>
          <cell r="L39">
            <v>7.5</v>
          </cell>
          <cell r="N39">
            <v>7.5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RE9510A0035</v>
          </cell>
          <cell r="C40" t="str">
            <v>Nguyễn Trọng</v>
          </cell>
          <cell r="D40" t="str">
            <v>Phúc</v>
          </cell>
          <cell r="E40">
            <v>8</v>
          </cell>
          <cell r="F40">
            <v>8</v>
          </cell>
          <cell r="J40">
            <v>8</v>
          </cell>
          <cell r="K40">
            <v>6</v>
          </cell>
          <cell r="L40">
            <v>6.8</v>
          </cell>
          <cell r="N40">
            <v>6.8</v>
          </cell>
          <cell r="O40" t="str">
            <v>TB.khá</v>
          </cell>
          <cell r="P40" t="str">
            <v>TB.khá</v>
          </cell>
          <cell r="Q40" t="str">
            <v/>
          </cell>
          <cell r="R40">
            <v>2.5</v>
          </cell>
          <cell r="S40" t="str">
            <v>C+</v>
          </cell>
          <cell r="T40" t="str">
            <v>Trung Bình</v>
          </cell>
        </row>
        <row r="41">
          <cell r="B41" t="str">
            <v>RE9510A0036</v>
          </cell>
          <cell r="C41" t="str">
            <v>Tô Ngọc</v>
          </cell>
          <cell r="D41" t="str">
            <v>Phụng</v>
          </cell>
          <cell r="E41">
            <v>7</v>
          </cell>
          <cell r="F41">
            <v>7</v>
          </cell>
          <cell r="J41">
            <v>7</v>
          </cell>
          <cell r="K41">
            <v>6</v>
          </cell>
          <cell r="L41">
            <v>6.4</v>
          </cell>
          <cell r="N41">
            <v>6.4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</v>
          </cell>
          <cell r="S41" t="str">
            <v>C</v>
          </cell>
          <cell r="T41" t="str">
            <v>Trung Bình</v>
          </cell>
        </row>
        <row r="42">
          <cell r="B42" t="str">
            <v>RE9510A0037</v>
          </cell>
          <cell r="C42" t="str">
            <v>Nguyễn Thị Tố</v>
          </cell>
          <cell r="D42" t="str">
            <v>Quyên</v>
          </cell>
          <cell r="E42">
            <v>7</v>
          </cell>
          <cell r="F42">
            <v>7</v>
          </cell>
          <cell r="J42">
            <v>7</v>
          </cell>
          <cell r="K42">
            <v>7</v>
          </cell>
          <cell r="L42">
            <v>7</v>
          </cell>
          <cell r="N42">
            <v>7</v>
          </cell>
          <cell r="O42" t="str">
            <v>Khá</v>
          </cell>
          <cell r="P42" t="str">
            <v>Khá</v>
          </cell>
          <cell r="Q42" t="str">
            <v/>
          </cell>
          <cell r="R42">
            <v>3</v>
          </cell>
          <cell r="S42" t="str">
            <v>B</v>
          </cell>
          <cell r="T42" t="str">
            <v>Khá</v>
          </cell>
        </row>
        <row r="43">
          <cell r="B43" t="str">
            <v>RE9510A0038</v>
          </cell>
          <cell r="C43" t="str">
            <v>Trương Thị Mỹ</v>
          </cell>
          <cell r="D43" t="str">
            <v>Quyền</v>
          </cell>
          <cell r="E43">
            <v>8</v>
          </cell>
          <cell r="F43">
            <v>8</v>
          </cell>
          <cell r="J43">
            <v>8</v>
          </cell>
          <cell r="K43">
            <v>7</v>
          </cell>
          <cell r="L43">
            <v>7.4</v>
          </cell>
          <cell r="N43">
            <v>7.4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RE9510A0039</v>
          </cell>
          <cell r="C44" t="str">
            <v>Hoàng Mỹ</v>
          </cell>
          <cell r="D44" t="str">
            <v>San</v>
          </cell>
          <cell r="E44">
            <v>10</v>
          </cell>
          <cell r="F44">
            <v>8</v>
          </cell>
          <cell r="J44">
            <v>8.67</v>
          </cell>
          <cell r="K44">
            <v>5</v>
          </cell>
          <cell r="L44">
            <v>6.47</v>
          </cell>
          <cell r="N44">
            <v>6.47</v>
          </cell>
          <cell r="O44" t="str">
            <v>TB.khá</v>
          </cell>
          <cell r="P44" t="str">
            <v>TB.khá</v>
          </cell>
          <cell r="Q44" t="str">
            <v/>
          </cell>
          <cell r="R44">
            <v>2</v>
          </cell>
          <cell r="S44" t="str">
            <v>C</v>
          </cell>
          <cell r="T44" t="str">
            <v>Trung Bình</v>
          </cell>
        </row>
        <row r="45">
          <cell r="B45" t="str">
            <v>RE9510A0040</v>
          </cell>
          <cell r="C45" t="str">
            <v>Nguyễn Minh</v>
          </cell>
          <cell r="D45" t="str">
            <v>Tài</v>
          </cell>
          <cell r="E45">
            <v>7</v>
          </cell>
          <cell r="F45">
            <v>7</v>
          </cell>
          <cell r="J45">
            <v>7</v>
          </cell>
          <cell r="K45">
            <v>9.5</v>
          </cell>
          <cell r="L45">
            <v>8.5</v>
          </cell>
          <cell r="N45">
            <v>8.5</v>
          </cell>
          <cell r="O45" t="str">
            <v>Giỏi</v>
          </cell>
          <cell r="P45" t="str">
            <v>Giỏi</v>
          </cell>
          <cell r="Q45" t="str">
            <v/>
          </cell>
          <cell r="R45">
            <v>3.5</v>
          </cell>
          <cell r="S45" t="str">
            <v>B+</v>
          </cell>
          <cell r="T45" t="str">
            <v>Giỏi</v>
          </cell>
        </row>
        <row r="46">
          <cell r="B46" t="str">
            <v>RE9510A0041</v>
          </cell>
          <cell r="C46" t="str">
            <v>Trần Thị Thanh</v>
          </cell>
          <cell r="D46" t="str">
            <v>Tâm</v>
          </cell>
          <cell r="E46">
            <v>10</v>
          </cell>
          <cell r="F46">
            <v>7</v>
          </cell>
          <cell r="J46">
            <v>8</v>
          </cell>
          <cell r="K46">
            <v>9</v>
          </cell>
          <cell r="L46">
            <v>8.6</v>
          </cell>
          <cell r="N46">
            <v>8.6</v>
          </cell>
          <cell r="O46" t="str">
            <v>Giỏi</v>
          </cell>
          <cell r="P46" t="str">
            <v>Giỏi</v>
          </cell>
          <cell r="Q46" t="str">
            <v/>
          </cell>
          <cell r="R46">
            <v>3.5</v>
          </cell>
          <cell r="S46" t="str">
            <v>B+</v>
          </cell>
          <cell r="T46" t="str">
            <v>Giỏi</v>
          </cell>
        </row>
        <row r="47">
          <cell r="B47" t="str">
            <v>RE9510A0042</v>
          </cell>
          <cell r="C47" t="str">
            <v>Nguyễn Thị Cẩm</v>
          </cell>
          <cell r="D47" t="str">
            <v>Thanh</v>
          </cell>
          <cell r="E47">
            <v>8</v>
          </cell>
          <cell r="F47">
            <v>8</v>
          </cell>
          <cell r="J47">
            <v>8</v>
          </cell>
          <cell r="K47">
            <v>7.5</v>
          </cell>
          <cell r="L47">
            <v>7.7</v>
          </cell>
          <cell r="N47">
            <v>7.7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  <row r="48">
          <cell r="B48" t="str">
            <v>RE9510A0043</v>
          </cell>
          <cell r="C48" t="str">
            <v>Mạch Bá</v>
          </cell>
          <cell r="D48" t="str">
            <v>Thành</v>
          </cell>
          <cell r="E48">
            <v>7</v>
          </cell>
          <cell r="F48">
            <v>8</v>
          </cell>
          <cell r="J48">
            <v>7.67</v>
          </cell>
          <cell r="K48">
            <v>6.5</v>
          </cell>
          <cell r="L48">
            <v>6.97</v>
          </cell>
          <cell r="N48">
            <v>6.97</v>
          </cell>
          <cell r="O48" t="str">
            <v>TB.khá</v>
          </cell>
          <cell r="P48" t="str">
            <v>TB.khá</v>
          </cell>
          <cell r="Q48" t="str">
            <v/>
          </cell>
          <cell r="R48">
            <v>2.5</v>
          </cell>
          <cell r="S48" t="str">
            <v>C+</v>
          </cell>
          <cell r="T48" t="str">
            <v>Trung Bình</v>
          </cell>
        </row>
        <row r="49">
          <cell r="B49" t="str">
            <v>RE9510A0044</v>
          </cell>
          <cell r="C49" t="str">
            <v>Trần Thị Phương</v>
          </cell>
          <cell r="D49" t="str">
            <v>Thảo</v>
          </cell>
          <cell r="E49">
            <v>7</v>
          </cell>
          <cell r="F49">
            <v>7</v>
          </cell>
          <cell r="J49">
            <v>7</v>
          </cell>
          <cell r="K49">
            <v>7</v>
          </cell>
          <cell r="L49">
            <v>7</v>
          </cell>
          <cell r="N49">
            <v>7</v>
          </cell>
          <cell r="O49" t="str">
            <v>Khá</v>
          </cell>
          <cell r="P49" t="str">
            <v>Khá</v>
          </cell>
          <cell r="Q49" t="str">
            <v/>
          </cell>
          <cell r="R49">
            <v>3</v>
          </cell>
          <cell r="S49" t="str">
            <v>B</v>
          </cell>
          <cell r="T49" t="str">
            <v>Khá</v>
          </cell>
        </row>
        <row r="50">
          <cell r="B50" t="str">
            <v>RE9510A0045</v>
          </cell>
          <cell r="C50" t="str">
            <v>Lê Doãn</v>
          </cell>
          <cell r="D50" t="str">
            <v>Thông</v>
          </cell>
          <cell r="E50">
            <v>9</v>
          </cell>
          <cell r="F50">
            <v>9</v>
          </cell>
          <cell r="J50">
            <v>9</v>
          </cell>
          <cell r="K50">
            <v>8</v>
          </cell>
          <cell r="L50">
            <v>8.4</v>
          </cell>
          <cell r="N50">
            <v>8.4</v>
          </cell>
          <cell r="O50" t="str">
            <v>Giỏi</v>
          </cell>
          <cell r="P50" t="str">
            <v>Giỏi</v>
          </cell>
          <cell r="Q50" t="str">
            <v/>
          </cell>
          <cell r="R50">
            <v>3.5</v>
          </cell>
          <cell r="S50" t="str">
            <v>B+</v>
          </cell>
          <cell r="T50" t="str">
            <v>Giỏi</v>
          </cell>
        </row>
        <row r="51">
          <cell r="B51" t="str">
            <v>RE9510A0046</v>
          </cell>
          <cell r="C51" t="str">
            <v>Lương Thị Thùy</v>
          </cell>
          <cell r="D51" t="str">
            <v>Trang</v>
          </cell>
          <cell r="E51">
            <v>8</v>
          </cell>
          <cell r="F51">
            <v>7</v>
          </cell>
          <cell r="J51">
            <v>7.33</v>
          </cell>
          <cell r="K51">
            <v>9</v>
          </cell>
          <cell r="L51">
            <v>8.33</v>
          </cell>
          <cell r="N51">
            <v>8.33</v>
          </cell>
          <cell r="O51" t="str">
            <v>Giỏi</v>
          </cell>
          <cell r="P51" t="str">
            <v>Giỏi</v>
          </cell>
          <cell r="Q51" t="str">
            <v/>
          </cell>
          <cell r="R51">
            <v>3.5</v>
          </cell>
          <cell r="S51" t="str">
            <v>B+</v>
          </cell>
          <cell r="T51" t="str">
            <v>Giỏi</v>
          </cell>
        </row>
        <row r="52">
          <cell r="B52" t="str">
            <v>RE9510A0047</v>
          </cell>
          <cell r="C52" t="str">
            <v>Lê Hoài Phương</v>
          </cell>
          <cell r="D52" t="str">
            <v>Trúc</v>
          </cell>
          <cell r="E52">
            <v>9</v>
          </cell>
          <cell r="F52">
            <v>9</v>
          </cell>
          <cell r="J52">
            <v>9</v>
          </cell>
          <cell r="K52">
            <v>8</v>
          </cell>
          <cell r="L52">
            <v>8.4</v>
          </cell>
          <cell r="N52">
            <v>8.4</v>
          </cell>
          <cell r="O52" t="str">
            <v>Giỏi</v>
          </cell>
          <cell r="P52" t="str">
            <v>Giỏi</v>
          </cell>
          <cell r="Q52" t="str">
            <v/>
          </cell>
          <cell r="R52">
            <v>3.5</v>
          </cell>
          <cell r="S52" t="str">
            <v>B+</v>
          </cell>
          <cell r="T52" t="str">
            <v>Giỏi</v>
          </cell>
        </row>
        <row r="53">
          <cell r="B53" t="str">
            <v>RE9510A0048</v>
          </cell>
          <cell r="C53" t="str">
            <v>Nguyễn Lê Tường</v>
          </cell>
          <cell r="D53" t="str">
            <v>Vi</v>
          </cell>
          <cell r="E53">
            <v>9</v>
          </cell>
          <cell r="F53">
            <v>9</v>
          </cell>
          <cell r="J53">
            <v>9</v>
          </cell>
          <cell r="K53">
            <v>8</v>
          </cell>
          <cell r="L53">
            <v>8.4</v>
          </cell>
          <cell r="N53">
            <v>8.4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RE9510A0049</v>
          </cell>
          <cell r="C54" t="str">
            <v>Nguyễn Tường</v>
          </cell>
          <cell r="D54" t="str">
            <v>Vi</v>
          </cell>
          <cell r="E54">
            <v>8</v>
          </cell>
          <cell r="F54">
            <v>7</v>
          </cell>
          <cell r="J54">
            <v>7.33</v>
          </cell>
          <cell r="K54">
            <v>7</v>
          </cell>
          <cell r="L54">
            <v>7.13</v>
          </cell>
          <cell r="N54">
            <v>7.13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</row>
        <row r="55">
          <cell r="B55" t="str">
            <v>RE9510A0050</v>
          </cell>
          <cell r="C55" t="str">
            <v>Trương Nhựt</v>
          </cell>
          <cell r="D55" t="str">
            <v>Vinh</v>
          </cell>
          <cell r="E55">
            <v>8</v>
          </cell>
          <cell r="F55">
            <v>8</v>
          </cell>
          <cell r="J55">
            <v>8</v>
          </cell>
          <cell r="K55">
            <v>7</v>
          </cell>
          <cell r="L55">
            <v>7.4</v>
          </cell>
          <cell r="N55">
            <v>7.4</v>
          </cell>
          <cell r="O55" t="str">
            <v>Khá</v>
          </cell>
          <cell r="P55" t="str">
            <v>Khá</v>
          </cell>
          <cell r="Q55" t="str">
            <v/>
          </cell>
          <cell r="R55">
            <v>3</v>
          </cell>
          <cell r="S55" t="str">
            <v>B</v>
          </cell>
          <cell r="T55" t="str">
            <v>Khá</v>
          </cell>
        </row>
        <row r="56">
          <cell r="B56" t="str">
            <v>RE9510A0051</v>
          </cell>
          <cell r="C56" t="str">
            <v>Trần Thị Ánh</v>
          </cell>
          <cell r="D56" t="str">
            <v>Xuân</v>
          </cell>
          <cell r="E56">
            <v>7</v>
          </cell>
          <cell r="F56">
            <v>7</v>
          </cell>
          <cell r="J56">
            <v>7</v>
          </cell>
          <cell r="K56">
            <v>7</v>
          </cell>
          <cell r="L56">
            <v>7</v>
          </cell>
          <cell r="N56">
            <v>7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RE9510A0052</v>
          </cell>
          <cell r="C57" t="str">
            <v>Nguyễn Thị Như</v>
          </cell>
          <cell r="D57" t="str">
            <v>Ý</v>
          </cell>
          <cell r="E57">
            <v>7</v>
          </cell>
          <cell r="F57">
            <v>7</v>
          </cell>
          <cell r="J57">
            <v>7</v>
          </cell>
          <cell r="K57">
            <v>8.5</v>
          </cell>
          <cell r="L57">
            <v>7.9</v>
          </cell>
          <cell r="N57">
            <v>7.9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RE9510A0053</v>
          </cell>
          <cell r="C58" t="str">
            <v>Bùi Thị Hải</v>
          </cell>
          <cell r="D58" t="str">
            <v>Yến</v>
          </cell>
          <cell r="E58">
            <v>7</v>
          </cell>
          <cell r="F58">
            <v>7</v>
          </cell>
          <cell r="J58">
            <v>7</v>
          </cell>
          <cell r="K58">
            <v>5.5</v>
          </cell>
          <cell r="L58">
            <v>6.1</v>
          </cell>
          <cell r="N58">
            <v>6.1</v>
          </cell>
          <cell r="O58" t="str">
            <v>TB.khá</v>
          </cell>
          <cell r="P58" t="str">
            <v>TB.khá</v>
          </cell>
          <cell r="Q58" t="str">
            <v/>
          </cell>
          <cell r="R58">
            <v>2</v>
          </cell>
          <cell r="S58" t="str">
            <v>C</v>
          </cell>
          <cell r="T58" t="str">
            <v>Trung Bình</v>
          </cell>
        </row>
        <row r="59">
          <cell r="B59" t="str">
            <v>RE9510A0054</v>
          </cell>
          <cell r="C59" t="str">
            <v>Sử Liêm</v>
          </cell>
          <cell r="D59" t="str">
            <v>Nhi</v>
          </cell>
          <cell r="E59">
            <v>7</v>
          </cell>
          <cell r="F59">
            <v>7</v>
          </cell>
          <cell r="J59">
            <v>7</v>
          </cell>
          <cell r="K59">
            <v>8</v>
          </cell>
          <cell r="L59">
            <v>7.6</v>
          </cell>
          <cell r="N59">
            <v>7.6</v>
          </cell>
          <cell r="O59" t="str">
            <v>Khá</v>
          </cell>
          <cell r="P59" t="str">
            <v>Khá</v>
          </cell>
          <cell r="Q59" t="str">
            <v/>
          </cell>
        </row>
      </sheetData>
      <sheetData sheetId="1">
        <row r="6">
          <cell r="B6" t="str">
            <v>RE9510A0001</v>
          </cell>
          <cell r="C6" t="str">
            <v>Nguyễn Đức</v>
          </cell>
          <cell r="D6" t="str">
            <v>Âu</v>
          </cell>
          <cell r="E6">
            <v>10</v>
          </cell>
          <cell r="F6">
            <v>8</v>
          </cell>
          <cell r="G6">
            <v>7</v>
          </cell>
          <cell r="J6">
            <v>8.33</v>
          </cell>
          <cell r="K6">
            <v>8.5</v>
          </cell>
          <cell r="L6">
            <v>8.43</v>
          </cell>
          <cell r="N6">
            <v>8.43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RE9510A0002</v>
          </cell>
          <cell r="C7" t="str">
            <v>Huỳnh Chí</v>
          </cell>
          <cell r="D7" t="str">
            <v>Bảo</v>
          </cell>
          <cell r="E7">
            <v>10</v>
          </cell>
          <cell r="F7">
            <v>6</v>
          </cell>
          <cell r="G7">
            <v>7</v>
          </cell>
          <cell r="J7">
            <v>7.67</v>
          </cell>
          <cell r="K7">
            <v>5</v>
          </cell>
          <cell r="L7">
            <v>6.07</v>
          </cell>
          <cell r="N7">
            <v>6.07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RE9510A0003</v>
          </cell>
          <cell r="C8" t="str">
            <v>Phạm Chí</v>
          </cell>
          <cell r="D8" t="str">
            <v>Bảo</v>
          </cell>
          <cell r="E8">
            <v>9</v>
          </cell>
          <cell r="F8">
            <v>5</v>
          </cell>
          <cell r="G8">
            <v>7</v>
          </cell>
          <cell r="J8">
            <v>7</v>
          </cell>
          <cell r="K8">
            <v>5</v>
          </cell>
          <cell r="L8">
            <v>5.8</v>
          </cell>
          <cell r="N8">
            <v>5.8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RE9510A0004</v>
          </cell>
          <cell r="C9" t="str">
            <v>Trần Kim</v>
          </cell>
          <cell r="D9" t="str">
            <v>Chi</v>
          </cell>
          <cell r="E9">
            <v>9</v>
          </cell>
          <cell r="F9">
            <v>7</v>
          </cell>
          <cell r="G9">
            <v>7.5</v>
          </cell>
          <cell r="J9">
            <v>7.83</v>
          </cell>
          <cell r="K9">
            <v>7</v>
          </cell>
          <cell r="L9">
            <v>7.33</v>
          </cell>
          <cell r="N9">
            <v>7.33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RE9510A0005</v>
          </cell>
          <cell r="C10" t="str">
            <v>Quách Văn Tứ</v>
          </cell>
          <cell r="D10" t="str">
            <v>Đức</v>
          </cell>
          <cell r="E10">
            <v>9</v>
          </cell>
          <cell r="F10">
            <v>9</v>
          </cell>
          <cell r="J10">
            <v>9</v>
          </cell>
          <cell r="K10">
            <v>7</v>
          </cell>
          <cell r="L10">
            <v>7.8</v>
          </cell>
          <cell r="N10">
            <v>7.8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RE9510A0006</v>
          </cell>
          <cell r="C11" t="str">
            <v>Nguyễn Ngọc</v>
          </cell>
          <cell r="D11" t="str">
            <v>Dung</v>
          </cell>
          <cell r="E11">
            <v>9</v>
          </cell>
          <cell r="F11">
            <v>9</v>
          </cell>
          <cell r="G11">
            <v>10</v>
          </cell>
          <cell r="H11">
            <v>10</v>
          </cell>
          <cell r="I11">
            <v>9</v>
          </cell>
          <cell r="J11">
            <v>9.33</v>
          </cell>
          <cell r="K11">
            <v>8</v>
          </cell>
          <cell r="L11">
            <v>8.5299999999999994</v>
          </cell>
          <cell r="N11">
            <v>8.5299999999999994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RE9510A0007</v>
          </cell>
          <cell r="C12" t="str">
            <v>Nguyễn Thị Hảo</v>
          </cell>
          <cell r="D12" t="str">
            <v>Hảo</v>
          </cell>
          <cell r="E12">
            <v>10</v>
          </cell>
          <cell r="F12">
            <v>6.5</v>
          </cell>
          <cell r="G12">
            <v>6.5</v>
          </cell>
          <cell r="J12">
            <v>7.67</v>
          </cell>
          <cell r="K12">
            <v>7</v>
          </cell>
          <cell r="L12">
            <v>7.27</v>
          </cell>
          <cell r="N12">
            <v>7.27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RE9510A0008</v>
          </cell>
          <cell r="C13" t="str">
            <v xml:space="preserve">Nguyễn Trung </v>
          </cell>
          <cell r="D13" t="str">
            <v>Hậu</v>
          </cell>
          <cell r="E13">
            <v>10</v>
          </cell>
          <cell r="F13">
            <v>5</v>
          </cell>
          <cell r="G13">
            <v>7</v>
          </cell>
          <cell r="J13">
            <v>7.33</v>
          </cell>
          <cell r="K13">
            <v>7.5</v>
          </cell>
          <cell r="L13">
            <v>7.43</v>
          </cell>
          <cell r="N13">
            <v>7.43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RE9510A0009</v>
          </cell>
          <cell r="C14" t="str">
            <v>Nguyễn Hoàng</v>
          </cell>
          <cell r="D14" t="str">
            <v>Hơn</v>
          </cell>
          <cell r="E14">
            <v>10</v>
          </cell>
          <cell r="F14">
            <v>7</v>
          </cell>
          <cell r="G14">
            <v>8</v>
          </cell>
          <cell r="J14">
            <v>8.33</v>
          </cell>
          <cell r="K14">
            <v>5</v>
          </cell>
          <cell r="L14">
            <v>6.33</v>
          </cell>
          <cell r="N14">
            <v>6.33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RE9510A0010</v>
          </cell>
          <cell r="C15" t="str">
            <v>Nguyễn Khánh</v>
          </cell>
          <cell r="D15" t="str">
            <v>Huy</v>
          </cell>
          <cell r="E15">
            <v>10</v>
          </cell>
          <cell r="F15">
            <v>6</v>
          </cell>
          <cell r="G15">
            <v>6</v>
          </cell>
          <cell r="J15">
            <v>7.33</v>
          </cell>
          <cell r="K15">
            <v>5.5</v>
          </cell>
          <cell r="L15">
            <v>6.23</v>
          </cell>
          <cell r="N15">
            <v>6.23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RE9510A0011</v>
          </cell>
          <cell r="C16" t="str">
            <v>Trần Diển</v>
          </cell>
          <cell r="D16" t="str">
            <v>Khang</v>
          </cell>
          <cell r="E16">
            <v>7</v>
          </cell>
          <cell r="F16">
            <v>7</v>
          </cell>
          <cell r="J16">
            <v>7</v>
          </cell>
          <cell r="K16">
            <v>7</v>
          </cell>
          <cell r="L16">
            <v>7</v>
          </cell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RE9510A0012</v>
          </cell>
          <cell r="C17" t="str">
            <v>Phạm Hồng Đăng</v>
          </cell>
          <cell r="D17" t="str">
            <v>Khoa</v>
          </cell>
          <cell r="E17">
            <v>7</v>
          </cell>
          <cell r="F17">
            <v>8</v>
          </cell>
          <cell r="G17">
            <v>8</v>
          </cell>
          <cell r="H17">
            <v>9</v>
          </cell>
          <cell r="I17">
            <v>8</v>
          </cell>
          <cell r="J17">
            <v>7.83</v>
          </cell>
          <cell r="K17">
            <v>7.5</v>
          </cell>
          <cell r="L17">
            <v>7.63</v>
          </cell>
          <cell r="N17">
            <v>7.63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RE9510A0013</v>
          </cell>
          <cell r="C18" t="str">
            <v>Trần Thị Bích</v>
          </cell>
          <cell r="D18" t="str">
            <v>Liên</v>
          </cell>
          <cell r="E18">
            <v>9</v>
          </cell>
          <cell r="F18">
            <v>7</v>
          </cell>
          <cell r="G18">
            <v>7</v>
          </cell>
          <cell r="J18">
            <v>7.67</v>
          </cell>
          <cell r="K18">
            <v>7</v>
          </cell>
          <cell r="L18">
            <v>7.27</v>
          </cell>
          <cell r="N18">
            <v>7.27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RE9510A0014</v>
          </cell>
          <cell r="C19" t="str">
            <v>Lê Thị Nhã</v>
          </cell>
          <cell r="D19" t="str">
            <v>Linh</v>
          </cell>
          <cell r="E19">
            <v>8</v>
          </cell>
          <cell r="F19">
            <v>8</v>
          </cell>
          <cell r="J19">
            <v>8</v>
          </cell>
          <cell r="K19">
            <v>8</v>
          </cell>
          <cell r="L19">
            <v>8</v>
          </cell>
          <cell r="N19">
            <v>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RE9510A0015</v>
          </cell>
          <cell r="C20" t="str">
            <v>Nguyễn Thị Nhã</v>
          </cell>
          <cell r="D20" t="str">
            <v>Linh</v>
          </cell>
          <cell r="E20">
            <v>9</v>
          </cell>
          <cell r="F20">
            <v>7</v>
          </cell>
          <cell r="J20">
            <v>7.67</v>
          </cell>
          <cell r="K20">
            <v>8</v>
          </cell>
          <cell r="L20">
            <v>7.87</v>
          </cell>
          <cell r="N20">
            <v>7.87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RE9510A0016</v>
          </cell>
          <cell r="C21" t="str">
            <v>Võ Hữu</v>
          </cell>
          <cell r="D21" t="str">
            <v>Luân</v>
          </cell>
          <cell r="E21">
            <v>9</v>
          </cell>
          <cell r="F21">
            <v>7.5</v>
          </cell>
          <cell r="G21">
            <v>7</v>
          </cell>
          <cell r="J21">
            <v>7.83</v>
          </cell>
          <cell r="K21">
            <v>7</v>
          </cell>
          <cell r="L21">
            <v>7.33</v>
          </cell>
          <cell r="N21">
            <v>7.33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RE9510A0017</v>
          </cell>
          <cell r="C22" t="str">
            <v>Nguyễn Thái Thảo</v>
          </cell>
          <cell r="D22" t="str">
            <v>Ly</v>
          </cell>
          <cell r="E22">
            <v>10</v>
          </cell>
          <cell r="F22">
            <v>5.5</v>
          </cell>
          <cell r="G22">
            <v>6</v>
          </cell>
          <cell r="J22">
            <v>7.17</v>
          </cell>
          <cell r="K22">
            <v>7.5</v>
          </cell>
          <cell r="L22">
            <v>7.37</v>
          </cell>
          <cell r="N22">
            <v>7.37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RE9510A0018</v>
          </cell>
          <cell r="C23" t="str">
            <v>Lê Thị Thanh</v>
          </cell>
          <cell r="D23" t="str">
            <v>Mai</v>
          </cell>
          <cell r="E23">
            <v>8</v>
          </cell>
          <cell r="F23">
            <v>8</v>
          </cell>
          <cell r="J23">
            <v>8</v>
          </cell>
          <cell r="K23">
            <v>6</v>
          </cell>
          <cell r="L23">
            <v>6.8</v>
          </cell>
          <cell r="N23">
            <v>6.8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RE9510A0019</v>
          </cell>
          <cell r="C24" t="str">
            <v>Lê Thị Xuân</v>
          </cell>
          <cell r="D24" t="str">
            <v>Mai</v>
          </cell>
          <cell r="E24">
            <v>8</v>
          </cell>
          <cell r="F24">
            <v>8</v>
          </cell>
          <cell r="J24">
            <v>8</v>
          </cell>
          <cell r="K24">
            <v>8</v>
          </cell>
          <cell r="L24">
            <v>8</v>
          </cell>
          <cell r="N24">
            <v>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RE9510A0020</v>
          </cell>
          <cell r="C25" t="str">
            <v>Võ Nhựt Gia</v>
          </cell>
          <cell r="D25" t="str">
            <v>Mẫn</v>
          </cell>
          <cell r="E25">
            <v>10</v>
          </cell>
          <cell r="F25">
            <v>6</v>
          </cell>
          <cell r="G25">
            <v>7</v>
          </cell>
          <cell r="J25">
            <v>7.67</v>
          </cell>
          <cell r="K25">
            <v>6</v>
          </cell>
          <cell r="L25">
            <v>6.67</v>
          </cell>
          <cell r="N25">
            <v>6.67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RE9510A0021</v>
          </cell>
          <cell r="C26" t="str">
            <v>Lê Nhật</v>
          </cell>
          <cell r="D26" t="str">
            <v>Minh</v>
          </cell>
          <cell r="E26">
            <v>10</v>
          </cell>
          <cell r="F26">
            <v>5.5</v>
          </cell>
          <cell r="G26">
            <v>6</v>
          </cell>
          <cell r="J26">
            <v>7.17</v>
          </cell>
          <cell r="K26">
            <v>6.5</v>
          </cell>
          <cell r="L26">
            <v>6.77</v>
          </cell>
          <cell r="N26">
            <v>6.77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 t="str">
            <v>RE9510A0022</v>
          </cell>
          <cell r="C27" t="str">
            <v>Dương Thùy</v>
          </cell>
          <cell r="D27" t="str">
            <v>Mỵ</v>
          </cell>
          <cell r="E27">
            <v>7</v>
          </cell>
          <cell r="F27">
            <v>7</v>
          </cell>
          <cell r="J27">
            <v>7</v>
          </cell>
          <cell r="K27">
            <v>6</v>
          </cell>
          <cell r="L27">
            <v>6.4</v>
          </cell>
          <cell r="N27">
            <v>6.4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RE9510A0023</v>
          </cell>
          <cell r="C28" t="str">
            <v>Lưu Hoàng</v>
          </cell>
          <cell r="D28" t="str">
            <v>Nam</v>
          </cell>
          <cell r="E28">
            <v>7</v>
          </cell>
          <cell r="F28">
            <v>7</v>
          </cell>
          <cell r="J28">
            <v>7</v>
          </cell>
          <cell r="K28">
            <v>8</v>
          </cell>
          <cell r="L28">
            <v>7.6</v>
          </cell>
          <cell r="N28">
            <v>7.6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RE9510A0024</v>
          </cell>
          <cell r="C29" t="str">
            <v>Lê Thị Thanh</v>
          </cell>
          <cell r="D29" t="str">
            <v>Ngân</v>
          </cell>
          <cell r="E29">
            <v>8</v>
          </cell>
          <cell r="F29">
            <v>8</v>
          </cell>
          <cell r="J29">
            <v>8</v>
          </cell>
          <cell r="K29">
            <v>7</v>
          </cell>
          <cell r="L29">
            <v>7.4</v>
          </cell>
          <cell r="N29">
            <v>7.4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RE9510A0025</v>
          </cell>
          <cell r="C30" t="str">
            <v>Nguyễn Ngọc</v>
          </cell>
          <cell r="D30" t="str">
            <v>Ngân</v>
          </cell>
          <cell r="E30">
            <v>6</v>
          </cell>
          <cell r="F30">
            <v>8</v>
          </cell>
          <cell r="J30">
            <v>7.33</v>
          </cell>
          <cell r="K30">
            <v>7</v>
          </cell>
          <cell r="L30">
            <v>7.13</v>
          </cell>
          <cell r="N30">
            <v>7.13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RE9510A0026</v>
          </cell>
          <cell r="C31" t="str">
            <v>Phùng Thanh</v>
          </cell>
          <cell r="D31" t="str">
            <v>Ngân</v>
          </cell>
          <cell r="E31">
            <v>8</v>
          </cell>
          <cell r="F31">
            <v>8</v>
          </cell>
          <cell r="J31">
            <v>8</v>
          </cell>
          <cell r="K31">
            <v>7</v>
          </cell>
          <cell r="L31">
            <v>7.4</v>
          </cell>
          <cell r="N31">
            <v>7.4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RE9510A0027</v>
          </cell>
          <cell r="C32" t="str">
            <v>Trần Hữu</v>
          </cell>
          <cell r="D32" t="str">
            <v>Nghị</v>
          </cell>
          <cell r="E32">
            <v>9</v>
          </cell>
          <cell r="F32">
            <v>9</v>
          </cell>
          <cell r="J32">
            <v>9</v>
          </cell>
          <cell r="K32">
            <v>7</v>
          </cell>
          <cell r="L32">
            <v>7.8</v>
          </cell>
          <cell r="N32">
            <v>7.8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RE9510A0028</v>
          </cell>
          <cell r="C33" t="str">
            <v>Lê Văn</v>
          </cell>
          <cell r="D33" t="str">
            <v>Ngoan</v>
          </cell>
          <cell r="E33">
            <v>9.5</v>
          </cell>
          <cell r="F33">
            <v>6.5</v>
          </cell>
          <cell r="G33">
            <v>7</v>
          </cell>
          <cell r="J33">
            <v>7.67</v>
          </cell>
          <cell r="K33">
            <v>8</v>
          </cell>
          <cell r="L33">
            <v>7.87</v>
          </cell>
          <cell r="N33">
            <v>7.87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RE9510A0029</v>
          </cell>
          <cell r="C34" t="str">
            <v xml:space="preserve">Huỳnh Phương </v>
          </cell>
          <cell r="D34" t="str">
            <v>Ngọc</v>
          </cell>
          <cell r="E34">
            <v>6</v>
          </cell>
          <cell r="F34">
            <v>7</v>
          </cell>
          <cell r="G34">
            <v>6</v>
          </cell>
          <cell r="H34">
            <v>7</v>
          </cell>
          <cell r="I34">
            <v>6</v>
          </cell>
          <cell r="J34">
            <v>6.33</v>
          </cell>
          <cell r="K34">
            <v>8</v>
          </cell>
          <cell r="L34">
            <v>7.33</v>
          </cell>
          <cell r="N34">
            <v>7.33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RE9510A0030</v>
          </cell>
          <cell r="C35" t="str">
            <v>Nguyễn Thị Thảo</v>
          </cell>
          <cell r="D35" t="str">
            <v>Nguyên</v>
          </cell>
          <cell r="E35">
            <v>9</v>
          </cell>
          <cell r="F35">
            <v>7</v>
          </cell>
          <cell r="J35">
            <v>7.67</v>
          </cell>
          <cell r="K35">
            <v>7</v>
          </cell>
          <cell r="L35">
            <v>7.27</v>
          </cell>
          <cell r="N35">
            <v>7.27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RE9510A0031</v>
          </cell>
          <cell r="C36" t="str">
            <v>Ngô Thị Tuyết</v>
          </cell>
          <cell r="D36" t="str">
            <v>Như</v>
          </cell>
          <cell r="E36">
            <v>7</v>
          </cell>
          <cell r="F36">
            <v>7</v>
          </cell>
          <cell r="J36">
            <v>7</v>
          </cell>
          <cell r="K36">
            <v>7</v>
          </cell>
          <cell r="L36">
            <v>7</v>
          </cell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RE9510A0032</v>
          </cell>
          <cell r="C37" t="str">
            <v>Nguyễn Thị Quỳnh</v>
          </cell>
          <cell r="D37" t="str">
            <v>Như</v>
          </cell>
          <cell r="E37">
            <v>10</v>
          </cell>
          <cell r="F37">
            <v>7</v>
          </cell>
          <cell r="G37">
            <v>7</v>
          </cell>
          <cell r="J37">
            <v>8</v>
          </cell>
          <cell r="K37">
            <v>7</v>
          </cell>
          <cell r="L37">
            <v>7.4</v>
          </cell>
          <cell r="N37">
            <v>7.4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 t="str">
            <v>RE9510A0033</v>
          </cell>
          <cell r="C38" t="str">
            <v>Bùi Thành</v>
          </cell>
          <cell r="D38" t="str">
            <v>Phát</v>
          </cell>
          <cell r="E38">
            <v>8</v>
          </cell>
          <cell r="F38">
            <v>7</v>
          </cell>
          <cell r="G38">
            <v>7</v>
          </cell>
          <cell r="J38">
            <v>7.33</v>
          </cell>
          <cell r="K38">
            <v>5</v>
          </cell>
          <cell r="L38">
            <v>5.93</v>
          </cell>
          <cell r="N38">
            <v>5.93</v>
          </cell>
          <cell r="O38" t="str">
            <v>T.bình</v>
          </cell>
          <cell r="P38" t="str">
            <v>T.bình</v>
          </cell>
          <cell r="Q38" t="str">
            <v/>
          </cell>
          <cell r="R38">
            <v>2</v>
          </cell>
          <cell r="S38" t="str">
            <v>C</v>
          </cell>
          <cell r="T38" t="str">
            <v>Trung Bình</v>
          </cell>
        </row>
        <row r="39">
          <cell r="B39" t="str">
            <v>RE9510A0034</v>
          </cell>
          <cell r="C39" t="str">
            <v>Trần Huy</v>
          </cell>
          <cell r="D39" t="str">
            <v>Phong</v>
          </cell>
          <cell r="E39">
            <v>7</v>
          </cell>
          <cell r="F39">
            <v>7</v>
          </cell>
          <cell r="G39">
            <v>5</v>
          </cell>
          <cell r="H39">
            <v>5</v>
          </cell>
          <cell r="I39">
            <v>6</v>
          </cell>
          <cell r="J39">
            <v>6.17</v>
          </cell>
          <cell r="K39">
            <v>7</v>
          </cell>
          <cell r="L39">
            <v>6.67</v>
          </cell>
          <cell r="N39">
            <v>6.67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2.5</v>
          </cell>
          <cell r="S39" t="str">
            <v>C+</v>
          </cell>
          <cell r="T39" t="str">
            <v>Trung Bình</v>
          </cell>
        </row>
        <row r="40">
          <cell r="B40" t="str">
            <v>RE9510A0035</v>
          </cell>
          <cell r="C40" t="str">
            <v>Nguyễn Trọng</v>
          </cell>
          <cell r="D40" t="str">
            <v>Phúc</v>
          </cell>
          <cell r="E40">
            <v>8</v>
          </cell>
          <cell r="F40">
            <v>8</v>
          </cell>
          <cell r="J40">
            <v>8</v>
          </cell>
          <cell r="K40">
            <v>7</v>
          </cell>
          <cell r="L40">
            <v>7.4</v>
          </cell>
          <cell r="N40">
            <v>7.4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 t="str">
            <v>RE9510A0036</v>
          </cell>
          <cell r="C41" t="str">
            <v>Tô Ngọc</v>
          </cell>
          <cell r="D41" t="str">
            <v>Phụng</v>
          </cell>
          <cell r="E41">
            <v>8</v>
          </cell>
          <cell r="F41">
            <v>8</v>
          </cell>
          <cell r="J41">
            <v>8</v>
          </cell>
          <cell r="K41">
            <v>6</v>
          </cell>
          <cell r="L41">
            <v>6.8</v>
          </cell>
          <cell r="N41">
            <v>6.8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2.5</v>
          </cell>
          <cell r="S41" t="str">
            <v>C+</v>
          </cell>
          <cell r="T41" t="str">
            <v>Trung Bình</v>
          </cell>
        </row>
        <row r="42">
          <cell r="B42" t="str">
            <v>RE9510A0037</v>
          </cell>
          <cell r="C42" t="str">
            <v>Nguyễn Thị Tố</v>
          </cell>
          <cell r="D42" t="str">
            <v>Quyên</v>
          </cell>
          <cell r="E42">
            <v>9</v>
          </cell>
          <cell r="F42">
            <v>5</v>
          </cell>
          <cell r="G42">
            <v>6</v>
          </cell>
          <cell r="J42">
            <v>6.67</v>
          </cell>
          <cell r="K42">
            <v>5</v>
          </cell>
          <cell r="L42">
            <v>5.67</v>
          </cell>
          <cell r="N42">
            <v>5.67</v>
          </cell>
          <cell r="O42" t="str">
            <v>T.bình</v>
          </cell>
          <cell r="P42" t="str">
            <v>T.bình</v>
          </cell>
          <cell r="Q42" t="str">
            <v/>
          </cell>
          <cell r="R42">
            <v>2</v>
          </cell>
          <cell r="S42" t="str">
            <v>C</v>
          </cell>
          <cell r="T42" t="str">
            <v>Trung Bình</v>
          </cell>
        </row>
        <row r="43">
          <cell r="B43" t="str">
            <v>RE9510A0038</v>
          </cell>
          <cell r="C43" t="str">
            <v>Trương Thị Mỹ</v>
          </cell>
          <cell r="D43" t="str">
            <v>Quyền</v>
          </cell>
          <cell r="E43">
            <v>8</v>
          </cell>
          <cell r="F43">
            <v>8</v>
          </cell>
          <cell r="J43">
            <v>8</v>
          </cell>
          <cell r="K43">
            <v>7</v>
          </cell>
          <cell r="L43">
            <v>7.4</v>
          </cell>
          <cell r="N43">
            <v>7.4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RE9510A0039</v>
          </cell>
          <cell r="C44" t="str">
            <v>Hoàng Mỹ</v>
          </cell>
          <cell r="D44" t="str">
            <v>San</v>
          </cell>
          <cell r="E44">
            <v>8.5</v>
          </cell>
          <cell r="F44">
            <v>5</v>
          </cell>
          <cell r="G44">
            <v>5</v>
          </cell>
          <cell r="J44">
            <v>6.17</v>
          </cell>
          <cell r="K44">
            <v>7</v>
          </cell>
          <cell r="L44">
            <v>6.67</v>
          </cell>
          <cell r="N44">
            <v>6.67</v>
          </cell>
          <cell r="O44" t="str">
            <v>TB.khá</v>
          </cell>
          <cell r="P44" t="str">
            <v>TB.khá</v>
          </cell>
          <cell r="Q44" t="str">
            <v/>
          </cell>
          <cell r="R44">
            <v>2.5</v>
          </cell>
          <cell r="S44" t="str">
            <v>C+</v>
          </cell>
          <cell r="T44" t="str">
            <v>Trung Bình</v>
          </cell>
        </row>
        <row r="45">
          <cell r="B45" t="str">
            <v>RE9510A0040</v>
          </cell>
          <cell r="C45" t="str">
            <v>Nguyễn Minh</v>
          </cell>
          <cell r="D45" t="str">
            <v>Tài</v>
          </cell>
          <cell r="E45">
            <v>9</v>
          </cell>
          <cell r="F45">
            <v>4</v>
          </cell>
          <cell r="G45">
            <v>7.5</v>
          </cell>
          <cell r="J45">
            <v>6.83</v>
          </cell>
          <cell r="K45">
            <v>6.5</v>
          </cell>
          <cell r="L45">
            <v>6.63</v>
          </cell>
          <cell r="N45">
            <v>6.63</v>
          </cell>
          <cell r="O45" t="str">
            <v>TB.khá</v>
          </cell>
          <cell r="P45" t="str">
            <v>TB.khá</v>
          </cell>
          <cell r="Q45" t="str">
            <v/>
          </cell>
          <cell r="R45">
            <v>2.5</v>
          </cell>
          <cell r="S45" t="str">
            <v>C+</v>
          </cell>
          <cell r="T45" t="str">
            <v>Trung Bình</v>
          </cell>
        </row>
        <row r="46">
          <cell r="B46" t="str">
            <v>RE9510A0041</v>
          </cell>
          <cell r="C46" t="str">
            <v>Trần Thị Thanh</v>
          </cell>
          <cell r="D46" t="str">
            <v>Tâm</v>
          </cell>
          <cell r="E46">
            <v>10</v>
          </cell>
          <cell r="F46">
            <v>8</v>
          </cell>
          <cell r="G46">
            <v>8</v>
          </cell>
          <cell r="J46">
            <v>8.67</v>
          </cell>
          <cell r="K46">
            <v>6.5</v>
          </cell>
          <cell r="L46">
            <v>7.37</v>
          </cell>
          <cell r="N46">
            <v>7.37</v>
          </cell>
          <cell r="O46" t="str">
            <v>Khá</v>
          </cell>
          <cell r="P46" t="str">
            <v>Khá</v>
          </cell>
          <cell r="Q46" t="str">
            <v/>
          </cell>
          <cell r="R46">
            <v>3</v>
          </cell>
          <cell r="S46" t="str">
            <v>B</v>
          </cell>
          <cell r="T46" t="str">
            <v>Khá</v>
          </cell>
        </row>
        <row r="47">
          <cell r="B47" t="str">
            <v>RE9510A0042</v>
          </cell>
          <cell r="C47" t="str">
            <v>Nguyễn Thị Cẩm</v>
          </cell>
          <cell r="D47" t="str">
            <v>Thanh</v>
          </cell>
          <cell r="E47">
            <v>9</v>
          </cell>
          <cell r="F47">
            <v>9</v>
          </cell>
          <cell r="J47">
            <v>9</v>
          </cell>
          <cell r="K47">
            <v>8</v>
          </cell>
          <cell r="L47">
            <v>8.4</v>
          </cell>
          <cell r="N47">
            <v>8.4</v>
          </cell>
          <cell r="O47" t="str">
            <v>Giỏi</v>
          </cell>
          <cell r="P47" t="str">
            <v>Giỏi</v>
          </cell>
          <cell r="Q47" t="str">
            <v/>
          </cell>
          <cell r="R47">
            <v>3.5</v>
          </cell>
          <cell r="S47" t="str">
            <v>B+</v>
          </cell>
          <cell r="T47" t="str">
            <v>Giỏi</v>
          </cell>
        </row>
        <row r="48">
          <cell r="B48" t="str">
            <v>RE9510A0043</v>
          </cell>
          <cell r="C48" t="str">
            <v>Mạch Bá</v>
          </cell>
          <cell r="D48" t="str">
            <v>Thành</v>
          </cell>
          <cell r="E48">
            <v>9</v>
          </cell>
          <cell r="F48">
            <v>7.5</v>
          </cell>
          <cell r="G48">
            <v>8</v>
          </cell>
          <cell r="J48">
            <v>8.17</v>
          </cell>
          <cell r="K48">
            <v>5</v>
          </cell>
          <cell r="L48">
            <v>6.27</v>
          </cell>
          <cell r="N48">
            <v>6.27</v>
          </cell>
          <cell r="O48" t="str">
            <v>TB.khá</v>
          </cell>
          <cell r="P48" t="str">
            <v>TB.khá</v>
          </cell>
          <cell r="Q48" t="str">
            <v/>
          </cell>
          <cell r="R48">
            <v>2</v>
          </cell>
          <cell r="S48" t="str">
            <v>C</v>
          </cell>
          <cell r="T48" t="str">
            <v>Trung Bình</v>
          </cell>
        </row>
        <row r="49">
          <cell r="B49" t="str">
            <v>RE9510A0044</v>
          </cell>
          <cell r="C49" t="str">
            <v>Trần Thị Phương</v>
          </cell>
          <cell r="D49" t="str">
            <v>Thảo</v>
          </cell>
          <cell r="E49">
            <v>9</v>
          </cell>
          <cell r="F49">
            <v>7</v>
          </cell>
          <cell r="J49">
            <v>7.67</v>
          </cell>
          <cell r="K49">
            <v>8</v>
          </cell>
          <cell r="L49">
            <v>7.87</v>
          </cell>
          <cell r="N49">
            <v>7.87</v>
          </cell>
          <cell r="O49" t="str">
            <v>Khá</v>
          </cell>
          <cell r="P49" t="str">
            <v>Khá</v>
          </cell>
          <cell r="Q49" t="str">
            <v/>
          </cell>
          <cell r="R49">
            <v>3</v>
          </cell>
          <cell r="S49" t="str">
            <v>B</v>
          </cell>
          <cell r="T49" t="str">
            <v>Khá</v>
          </cell>
        </row>
        <row r="50">
          <cell r="B50" t="str">
            <v>RE9510A0045</v>
          </cell>
          <cell r="C50" t="str">
            <v>Lê Doãn</v>
          </cell>
          <cell r="D50" t="str">
            <v>Thông</v>
          </cell>
          <cell r="E50">
            <v>7</v>
          </cell>
          <cell r="F50">
            <v>9</v>
          </cell>
          <cell r="J50">
            <v>8.33</v>
          </cell>
          <cell r="K50">
            <v>8</v>
          </cell>
          <cell r="L50">
            <v>8.1300000000000008</v>
          </cell>
          <cell r="N50">
            <v>8.1300000000000008</v>
          </cell>
          <cell r="O50" t="str">
            <v>Giỏi</v>
          </cell>
          <cell r="P50" t="str">
            <v>Giỏi</v>
          </cell>
          <cell r="Q50" t="str">
            <v/>
          </cell>
          <cell r="R50">
            <v>3.5</v>
          </cell>
          <cell r="S50" t="str">
            <v>B+</v>
          </cell>
          <cell r="T50" t="str">
            <v>Giỏi</v>
          </cell>
        </row>
        <row r="51">
          <cell r="B51" t="str">
            <v>RE9510A0046</v>
          </cell>
          <cell r="C51" t="str">
            <v>Lương Thị Thùy</v>
          </cell>
          <cell r="D51" t="str">
            <v>Trang</v>
          </cell>
          <cell r="E51">
            <v>10</v>
          </cell>
          <cell r="F51">
            <v>7.5</v>
          </cell>
          <cell r="G51">
            <v>8</v>
          </cell>
          <cell r="J51">
            <v>8.5</v>
          </cell>
          <cell r="K51">
            <v>7</v>
          </cell>
          <cell r="L51">
            <v>7.6</v>
          </cell>
          <cell r="N51">
            <v>7.6</v>
          </cell>
          <cell r="O51" t="str">
            <v>Khá</v>
          </cell>
          <cell r="P51" t="str">
            <v>Khá</v>
          </cell>
          <cell r="Q51" t="str">
            <v/>
          </cell>
          <cell r="R51">
            <v>3</v>
          </cell>
          <cell r="S51" t="str">
            <v>B</v>
          </cell>
          <cell r="T51" t="str">
            <v>Khá</v>
          </cell>
        </row>
        <row r="52">
          <cell r="B52" t="str">
            <v>RE9510A0047</v>
          </cell>
          <cell r="C52" t="str">
            <v>Lê Hoài Phương</v>
          </cell>
          <cell r="D52" t="str">
            <v>Trúc</v>
          </cell>
          <cell r="E52">
            <v>8</v>
          </cell>
          <cell r="F52">
            <v>8</v>
          </cell>
          <cell r="J52">
            <v>8</v>
          </cell>
          <cell r="K52">
            <v>8</v>
          </cell>
          <cell r="L52">
            <v>8</v>
          </cell>
          <cell r="N52">
            <v>8</v>
          </cell>
          <cell r="O52" t="str">
            <v>Giỏi</v>
          </cell>
          <cell r="P52" t="str">
            <v>Giỏi</v>
          </cell>
          <cell r="Q52" t="str">
            <v/>
          </cell>
          <cell r="R52">
            <v>3.5</v>
          </cell>
          <cell r="S52" t="str">
            <v>B+</v>
          </cell>
          <cell r="T52" t="str">
            <v>Giỏi</v>
          </cell>
        </row>
        <row r="53">
          <cell r="B53" t="str">
            <v>RE9510A0048</v>
          </cell>
          <cell r="C53" t="str">
            <v>Nguyễn Lê Tường</v>
          </cell>
          <cell r="D53" t="str">
            <v>Vi</v>
          </cell>
          <cell r="E53">
            <v>7</v>
          </cell>
          <cell r="F53">
            <v>7</v>
          </cell>
          <cell r="J53">
            <v>7</v>
          </cell>
          <cell r="K53">
            <v>7</v>
          </cell>
          <cell r="L53">
            <v>7</v>
          </cell>
          <cell r="N53">
            <v>7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RE9510A0049</v>
          </cell>
          <cell r="C54" t="str">
            <v>Nguyễn Tường</v>
          </cell>
          <cell r="D54" t="str">
            <v>Vi</v>
          </cell>
          <cell r="E54">
            <v>10</v>
          </cell>
          <cell r="F54">
            <v>8</v>
          </cell>
          <cell r="G54">
            <v>7.5</v>
          </cell>
          <cell r="J54">
            <v>8.5</v>
          </cell>
          <cell r="K54">
            <v>7</v>
          </cell>
          <cell r="L54">
            <v>7.6</v>
          </cell>
          <cell r="N54">
            <v>7.6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  <cell r="T54" t="str">
            <v>Khá</v>
          </cell>
        </row>
        <row r="55">
          <cell r="B55" t="str">
            <v>RE9510A0050</v>
          </cell>
          <cell r="C55" t="str">
            <v>Trương Nhựt</v>
          </cell>
          <cell r="D55" t="str">
            <v>Vinh</v>
          </cell>
          <cell r="E55">
            <v>9</v>
          </cell>
          <cell r="F55">
            <v>9</v>
          </cell>
          <cell r="J55">
            <v>9</v>
          </cell>
          <cell r="K55">
            <v>7</v>
          </cell>
          <cell r="L55">
            <v>7.8</v>
          </cell>
          <cell r="N55">
            <v>7.8</v>
          </cell>
          <cell r="O55" t="str">
            <v>Khá</v>
          </cell>
          <cell r="P55" t="str">
            <v>Khá</v>
          </cell>
          <cell r="Q55" t="str">
            <v/>
          </cell>
          <cell r="R55">
            <v>3</v>
          </cell>
          <cell r="S55" t="str">
            <v>B</v>
          </cell>
          <cell r="T55" t="str">
            <v>Khá</v>
          </cell>
        </row>
        <row r="56">
          <cell r="B56" t="str">
            <v>RE9510A0051</v>
          </cell>
          <cell r="C56" t="str">
            <v>Trần Thị Ánh</v>
          </cell>
          <cell r="D56" t="str">
            <v>Xuân</v>
          </cell>
          <cell r="E56">
            <v>6</v>
          </cell>
          <cell r="F56">
            <v>8</v>
          </cell>
          <cell r="J56">
            <v>7.33</v>
          </cell>
          <cell r="K56">
            <v>7</v>
          </cell>
          <cell r="L56">
            <v>7.13</v>
          </cell>
          <cell r="N56">
            <v>7.13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  <cell r="T56" t="str">
            <v>Khá</v>
          </cell>
        </row>
        <row r="57">
          <cell r="B57" t="str">
            <v>RE9510A0052</v>
          </cell>
          <cell r="C57" t="str">
            <v>Nguyễn Thị Như</v>
          </cell>
          <cell r="D57" t="str">
            <v>Ý</v>
          </cell>
          <cell r="E57">
            <v>7</v>
          </cell>
          <cell r="F57">
            <v>7</v>
          </cell>
          <cell r="J57">
            <v>7</v>
          </cell>
          <cell r="K57">
            <v>7</v>
          </cell>
          <cell r="L57">
            <v>7</v>
          </cell>
          <cell r="N57">
            <v>7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RE9510A0053</v>
          </cell>
          <cell r="C58" t="str">
            <v>Bùi Thị Hải</v>
          </cell>
          <cell r="D58" t="str">
            <v>Yến</v>
          </cell>
          <cell r="E58">
            <v>7</v>
          </cell>
          <cell r="F58">
            <v>7</v>
          </cell>
          <cell r="G58">
            <v>6</v>
          </cell>
          <cell r="H58">
            <v>5</v>
          </cell>
          <cell r="I58">
            <v>5</v>
          </cell>
          <cell r="J58">
            <v>6.17</v>
          </cell>
          <cell r="K58">
            <v>5</v>
          </cell>
          <cell r="L58">
            <v>5.47</v>
          </cell>
          <cell r="N58">
            <v>5.47</v>
          </cell>
          <cell r="O58" t="str">
            <v>T.bình</v>
          </cell>
          <cell r="P58" t="str">
            <v>T.bình</v>
          </cell>
          <cell r="Q58" t="str">
            <v/>
          </cell>
          <cell r="R58">
            <v>1.5</v>
          </cell>
          <cell r="S58" t="str">
            <v>D+</v>
          </cell>
          <cell r="T58" t="str">
            <v>Trung Bình</v>
          </cell>
        </row>
        <row r="59">
          <cell r="B59" t="str">
            <v>RE9510A0054</v>
          </cell>
          <cell r="C59" t="str">
            <v>Sử Liêm</v>
          </cell>
          <cell r="D59" t="str">
            <v>Nhi</v>
          </cell>
          <cell r="E59">
            <v>9</v>
          </cell>
          <cell r="F59">
            <v>4.5</v>
          </cell>
          <cell r="G59">
            <v>7</v>
          </cell>
          <cell r="J59">
            <v>6.83</v>
          </cell>
          <cell r="K59">
            <v>5</v>
          </cell>
          <cell r="L59">
            <v>5.73</v>
          </cell>
          <cell r="N59">
            <v>5.73</v>
          </cell>
          <cell r="O59" t="str">
            <v>T.bình</v>
          </cell>
          <cell r="P59" t="str">
            <v>T.bình</v>
          </cell>
          <cell r="Q59" t="str">
            <v/>
          </cell>
        </row>
      </sheetData>
      <sheetData sheetId="2">
        <row r="6">
          <cell r="B6" t="str">
            <v>RE9510A0001</v>
          </cell>
          <cell r="C6" t="str">
            <v>Nguyễn Đức</v>
          </cell>
          <cell r="D6" t="str">
            <v>Âu</v>
          </cell>
          <cell r="E6">
            <v>7</v>
          </cell>
          <cell r="F6">
            <v>7</v>
          </cell>
          <cell r="J6">
            <v>7</v>
          </cell>
          <cell r="K6">
            <v>7</v>
          </cell>
          <cell r="L6">
            <v>7</v>
          </cell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RE9510A0002</v>
          </cell>
          <cell r="C7" t="str">
            <v>Huỳnh Chí</v>
          </cell>
          <cell r="D7" t="str">
            <v>Bảo</v>
          </cell>
          <cell r="E7">
            <v>7</v>
          </cell>
          <cell r="F7">
            <v>7</v>
          </cell>
          <cell r="J7">
            <v>7</v>
          </cell>
          <cell r="K7">
            <v>7</v>
          </cell>
          <cell r="L7">
            <v>7</v>
          </cell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RE9510A0003</v>
          </cell>
          <cell r="C8" t="str">
            <v>Phạm Chí</v>
          </cell>
          <cell r="D8" t="str">
            <v>Bảo</v>
          </cell>
          <cell r="E8">
            <v>7</v>
          </cell>
          <cell r="F8">
            <v>7</v>
          </cell>
          <cell r="J8">
            <v>7</v>
          </cell>
          <cell r="K8">
            <v>7</v>
          </cell>
          <cell r="L8">
            <v>7</v>
          </cell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RE9510A0004</v>
          </cell>
          <cell r="C9" t="str">
            <v>Trần Kim</v>
          </cell>
          <cell r="D9" t="str">
            <v>Chi</v>
          </cell>
          <cell r="E9">
            <v>8</v>
          </cell>
          <cell r="F9">
            <v>8</v>
          </cell>
          <cell r="J9">
            <v>8</v>
          </cell>
          <cell r="K9">
            <v>8</v>
          </cell>
          <cell r="L9">
            <v>8</v>
          </cell>
          <cell r="N9">
            <v>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RE9510A0005</v>
          </cell>
          <cell r="C10" t="str">
            <v>Quách Văn Tứ</v>
          </cell>
          <cell r="D10" t="str">
            <v>Đức</v>
          </cell>
          <cell r="E10">
            <v>6</v>
          </cell>
          <cell r="F10">
            <v>6</v>
          </cell>
          <cell r="J10">
            <v>6</v>
          </cell>
          <cell r="K10">
            <v>6</v>
          </cell>
          <cell r="L10">
            <v>6</v>
          </cell>
          <cell r="N10">
            <v>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RE9510A0006</v>
          </cell>
          <cell r="C11" t="str">
            <v>Nguyễn Ngọc</v>
          </cell>
          <cell r="D11" t="str">
            <v>Dung</v>
          </cell>
          <cell r="E11">
            <v>7</v>
          </cell>
          <cell r="F11">
            <v>7</v>
          </cell>
          <cell r="J11">
            <v>7</v>
          </cell>
          <cell r="K11">
            <v>7</v>
          </cell>
          <cell r="L11">
            <v>7</v>
          </cell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RE9510A0007</v>
          </cell>
          <cell r="C12" t="str">
            <v>Nguyễn Thị Hảo</v>
          </cell>
          <cell r="D12" t="str">
            <v>Hảo</v>
          </cell>
          <cell r="E12">
            <v>7</v>
          </cell>
          <cell r="F12">
            <v>7</v>
          </cell>
          <cell r="J12">
            <v>7</v>
          </cell>
          <cell r="K12">
            <v>7</v>
          </cell>
          <cell r="L12">
            <v>7</v>
          </cell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RE9510A0008</v>
          </cell>
          <cell r="C13" t="str">
            <v xml:space="preserve">Nguyễn Trung </v>
          </cell>
          <cell r="D13" t="str">
            <v>Hậu</v>
          </cell>
          <cell r="E13">
            <v>7</v>
          </cell>
          <cell r="F13">
            <v>7</v>
          </cell>
          <cell r="J13">
            <v>7</v>
          </cell>
          <cell r="K13">
            <v>7</v>
          </cell>
          <cell r="L13">
            <v>7</v>
          </cell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RE9510A0009</v>
          </cell>
          <cell r="C14" t="str">
            <v>Nguyễn Hoàng</v>
          </cell>
          <cell r="D14" t="str">
            <v>Hơn</v>
          </cell>
          <cell r="E14">
            <v>7</v>
          </cell>
          <cell r="F14">
            <v>7</v>
          </cell>
          <cell r="J14">
            <v>7</v>
          </cell>
          <cell r="K14">
            <v>7</v>
          </cell>
          <cell r="L14">
            <v>7</v>
          </cell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RE9510A0010</v>
          </cell>
          <cell r="C15" t="str">
            <v>Nguyễn Khánh</v>
          </cell>
          <cell r="D15" t="str">
            <v>Huy</v>
          </cell>
          <cell r="E15">
            <v>7</v>
          </cell>
          <cell r="F15">
            <v>7</v>
          </cell>
          <cell r="J15">
            <v>7</v>
          </cell>
          <cell r="K15">
            <v>7</v>
          </cell>
          <cell r="L15">
            <v>7</v>
          </cell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RE9510A0011</v>
          </cell>
          <cell r="C16" t="str">
            <v>Trần Diển</v>
          </cell>
          <cell r="D16" t="str">
            <v>Khang</v>
          </cell>
          <cell r="E16">
            <v>7</v>
          </cell>
          <cell r="F16">
            <v>7</v>
          </cell>
          <cell r="J16">
            <v>7</v>
          </cell>
          <cell r="K16">
            <v>7</v>
          </cell>
          <cell r="L16">
            <v>7</v>
          </cell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RE9510A0012</v>
          </cell>
          <cell r="C17" t="str">
            <v>Phạm Hồng Đăng</v>
          </cell>
          <cell r="D17" t="str">
            <v>Khoa</v>
          </cell>
          <cell r="E17">
            <v>7</v>
          </cell>
          <cell r="F17">
            <v>7</v>
          </cell>
          <cell r="J17">
            <v>7</v>
          </cell>
          <cell r="K17">
            <v>7</v>
          </cell>
          <cell r="L17">
            <v>7</v>
          </cell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RE9510A0013</v>
          </cell>
          <cell r="C18" t="str">
            <v>Trần Thị Bích</v>
          </cell>
          <cell r="D18" t="str">
            <v>Liên</v>
          </cell>
          <cell r="E18">
            <v>7</v>
          </cell>
          <cell r="F18">
            <v>7</v>
          </cell>
          <cell r="J18">
            <v>7</v>
          </cell>
          <cell r="K18">
            <v>7</v>
          </cell>
          <cell r="L18">
            <v>7</v>
          </cell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RE9510A0014</v>
          </cell>
          <cell r="C19" t="str">
            <v>Lê Thị Nhã</v>
          </cell>
          <cell r="D19" t="str">
            <v>Linh</v>
          </cell>
          <cell r="E19">
            <v>7</v>
          </cell>
          <cell r="F19">
            <v>7</v>
          </cell>
          <cell r="J19">
            <v>7</v>
          </cell>
          <cell r="K19">
            <v>7</v>
          </cell>
          <cell r="L19">
            <v>7</v>
          </cell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RE9510A0015</v>
          </cell>
          <cell r="C20" t="str">
            <v>Nguyễn Thị Nhã</v>
          </cell>
          <cell r="D20" t="str">
            <v>Linh</v>
          </cell>
          <cell r="E20">
            <v>7</v>
          </cell>
          <cell r="F20">
            <v>7</v>
          </cell>
          <cell r="J20">
            <v>7</v>
          </cell>
          <cell r="K20">
            <v>7</v>
          </cell>
          <cell r="L20">
            <v>7</v>
          </cell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RE9510A0016</v>
          </cell>
          <cell r="C21" t="str">
            <v>Võ Hữu</v>
          </cell>
          <cell r="D21" t="str">
            <v>Luân</v>
          </cell>
          <cell r="E21">
            <v>7</v>
          </cell>
          <cell r="F21">
            <v>7</v>
          </cell>
          <cell r="J21">
            <v>7</v>
          </cell>
          <cell r="K21">
            <v>7</v>
          </cell>
          <cell r="L21">
            <v>7</v>
          </cell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RE9510A0017</v>
          </cell>
          <cell r="C22" t="str">
            <v>Nguyễn Thái Thảo</v>
          </cell>
          <cell r="D22" t="str">
            <v>Ly</v>
          </cell>
          <cell r="E22">
            <v>8</v>
          </cell>
          <cell r="F22">
            <v>8</v>
          </cell>
          <cell r="J22">
            <v>8</v>
          </cell>
          <cell r="K22">
            <v>8</v>
          </cell>
          <cell r="L22">
            <v>8</v>
          </cell>
          <cell r="N22">
            <v>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RE9510A0018</v>
          </cell>
          <cell r="C23" t="str">
            <v>Lê Thị Thanh</v>
          </cell>
          <cell r="D23" t="str">
            <v>Mai</v>
          </cell>
          <cell r="E23">
            <v>7</v>
          </cell>
          <cell r="F23">
            <v>7</v>
          </cell>
          <cell r="J23">
            <v>7</v>
          </cell>
          <cell r="K23">
            <v>7</v>
          </cell>
          <cell r="L23">
            <v>7</v>
          </cell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RE9510A0019</v>
          </cell>
          <cell r="C24" t="str">
            <v>Lê Thị Xuân</v>
          </cell>
          <cell r="D24" t="str">
            <v>Mai</v>
          </cell>
          <cell r="E24">
            <v>7</v>
          </cell>
          <cell r="F24">
            <v>7</v>
          </cell>
          <cell r="J24">
            <v>7</v>
          </cell>
          <cell r="K24">
            <v>7</v>
          </cell>
          <cell r="L24">
            <v>7</v>
          </cell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RE9510A0020</v>
          </cell>
          <cell r="C25" t="str">
            <v>Võ Nhựt Gia</v>
          </cell>
          <cell r="D25" t="str">
            <v>Mẫn</v>
          </cell>
          <cell r="E25">
            <v>7</v>
          </cell>
          <cell r="F25">
            <v>7</v>
          </cell>
          <cell r="J25">
            <v>7</v>
          </cell>
          <cell r="K25">
            <v>7</v>
          </cell>
          <cell r="L25">
            <v>7</v>
          </cell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RE9510A0021</v>
          </cell>
          <cell r="C26" t="str">
            <v>Lê Nhật</v>
          </cell>
          <cell r="D26" t="str">
            <v>Minh</v>
          </cell>
          <cell r="E26">
            <v>7</v>
          </cell>
          <cell r="F26">
            <v>7</v>
          </cell>
          <cell r="J26">
            <v>7</v>
          </cell>
          <cell r="K26">
            <v>7</v>
          </cell>
          <cell r="L26">
            <v>7</v>
          </cell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RE9510A0022</v>
          </cell>
          <cell r="C27" t="str">
            <v>Dương Thùy</v>
          </cell>
          <cell r="D27" t="str">
            <v>Mỵ</v>
          </cell>
          <cell r="E27">
            <v>7</v>
          </cell>
          <cell r="F27">
            <v>7</v>
          </cell>
          <cell r="J27">
            <v>7</v>
          </cell>
          <cell r="K27">
            <v>7</v>
          </cell>
          <cell r="L27">
            <v>7</v>
          </cell>
          <cell r="N27">
            <v>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RE9510A0023</v>
          </cell>
          <cell r="C28" t="str">
            <v>Lưu Hoàng</v>
          </cell>
          <cell r="D28" t="str">
            <v>Nam</v>
          </cell>
          <cell r="E28">
            <v>8</v>
          </cell>
          <cell r="F28">
            <v>8</v>
          </cell>
          <cell r="J28">
            <v>8</v>
          </cell>
          <cell r="K28">
            <v>8</v>
          </cell>
          <cell r="L28">
            <v>8</v>
          </cell>
          <cell r="N28">
            <v>8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RE9510A0024</v>
          </cell>
          <cell r="C29" t="str">
            <v>Lê Thị Thanh</v>
          </cell>
          <cell r="D29" t="str">
            <v>Ngân</v>
          </cell>
          <cell r="E29">
            <v>7</v>
          </cell>
          <cell r="F29">
            <v>7</v>
          </cell>
          <cell r="J29">
            <v>7</v>
          </cell>
          <cell r="K29">
            <v>7</v>
          </cell>
          <cell r="L29">
            <v>7</v>
          </cell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RE9510A0025</v>
          </cell>
          <cell r="C30" t="str">
            <v>Nguyễn Ngọc</v>
          </cell>
          <cell r="D30" t="str">
            <v>Ngân</v>
          </cell>
          <cell r="E30">
            <v>7</v>
          </cell>
          <cell r="F30">
            <v>7</v>
          </cell>
          <cell r="J30">
            <v>7</v>
          </cell>
          <cell r="K30">
            <v>7</v>
          </cell>
          <cell r="L30">
            <v>7</v>
          </cell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RE9510A0026</v>
          </cell>
          <cell r="C31" t="str">
            <v>Phùng Thanh</v>
          </cell>
          <cell r="D31" t="str">
            <v>Ngân</v>
          </cell>
          <cell r="E31">
            <v>7</v>
          </cell>
          <cell r="F31">
            <v>7</v>
          </cell>
          <cell r="J31">
            <v>7</v>
          </cell>
          <cell r="K31">
            <v>7</v>
          </cell>
          <cell r="L31">
            <v>7</v>
          </cell>
          <cell r="N31">
            <v>7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RE9510A0027</v>
          </cell>
          <cell r="C32" t="str">
            <v>Trần Hữu</v>
          </cell>
          <cell r="D32" t="str">
            <v>Nghị</v>
          </cell>
          <cell r="E32">
            <v>6</v>
          </cell>
          <cell r="F32">
            <v>6</v>
          </cell>
          <cell r="J32">
            <v>6</v>
          </cell>
          <cell r="K32">
            <v>6</v>
          </cell>
          <cell r="L32">
            <v>6</v>
          </cell>
          <cell r="N32">
            <v>6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RE9510A0028</v>
          </cell>
          <cell r="C33" t="str">
            <v>Lê Văn</v>
          </cell>
          <cell r="D33" t="str">
            <v>Ngoan</v>
          </cell>
          <cell r="E33">
            <v>7</v>
          </cell>
          <cell r="F33">
            <v>7</v>
          </cell>
          <cell r="J33">
            <v>7</v>
          </cell>
          <cell r="K33">
            <v>7</v>
          </cell>
          <cell r="L33">
            <v>7</v>
          </cell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RE9510A0029</v>
          </cell>
          <cell r="C34" t="str">
            <v xml:space="preserve">Huỳnh Phương </v>
          </cell>
          <cell r="D34" t="str">
            <v>Ngọc</v>
          </cell>
          <cell r="E34">
            <v>0</v>
          </cell>
          <cell r="F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Kém</v>
          </cell>
          <cell r="P34" t="str">
            <v>Kém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 t="str">
            <v>RE9510A0030</v>
          </cell>
          <cell r="C35" t="str">
            <v>Nguyễn Thị Thảo</v>
          </cell>
          <cell r="D35" t="str">
            <v>Nguyên</v>
          </cell>
          <cell r="E35">
            <v>7</v>
          </cell>
          <cell r="F35">
            <v>7</v>
          </cell>
          <cell r="J35">
            <v>7</v>
          </cell>
          <cell r="K35">
            <v>7</v>
          </cell>
          <cell r="L35">
            <v>7</v>
          </cell>
          <cell r="N35">
            <v>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RE9510A0031</v>
          </cell>
          <cell r="C36" t="str">
            <v>Ngô Thị Tuyết</v>
          </cell>
          <cell r="D36" t="str">
            <v>Như</v>
          </cell>
          <cell r="E36">
            <v>7</v>
          </cell>
          <cell r="F36">
            <v>7</v>
          </cell>
          <cell r="J36">
            <v>7</v>
          </cell>
          <cell r="K36">
            <v>7</v>
          </cell>
          <cell r="L36">
            <v>7</v>
          </cell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RE9510A0032</v>
          </cell>
          <cell r="C37" t="str">
            <v>Nguyễn Thị Quỳnh</v>
          </cell>
          <cell r="D37" t="str">
            <v>Như</v>
          </cell>
          <cell r="E37">
            <v>8</v>
          </cell>
          <cell r="F37">
            <v>8</v>
          </cell>
          <cell r="J37">
            <v>8</v>
          </cell>
          <cell r="K37">
            <v>8</v>
          </cell>
          <cell r="L37">
            <v>8</v>
          </cell>
          <cell r="N37">
            <v>8</v>
          </cell>
          <cell r="O37" t="str">
            <v>Giỏi</v>
          </cell>
          <cell r="P37" t="str">
            <v>Giỏi</v>
          </cell>
          <cell r="Q37" t="str">
            <v/>
          </cell>
          <cell r="R37">
            <v>3.5</v>
          </cell>
          <cell r="S37" t="str">
            <v>B+</v>
          </cell>
          <cell r="T37" t="str">
            <v>Giỏi</v>
          </cell>
        </row>
        <row r="38">
          <cell r="B38" t="str">
            <v>RE9510A0033</v>
          </cell>
          <cell r="C38" t="str">
            <v>Bùi Thành</v>
          </cell>
          <cell r="D38" t="str">
            <v>Phát</v>
          </cell>
          <cell r="E38">
            <v>7</v>
          </cell>
          <cell r="F38">
            <v>7</v>
          </cell>
          <cell r="J38">
            <v>7</v>
          </cell>
          <cell r="K38">
            <v>7</v>
          </cell>
          <cell r="L38">
            <v>7</v>
          </cell>
          <cell r="N38">
            <v>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 t="str">
            <v>RE9510A0034</v>
          </cell>
          <cell r="C39" t="str">
            <v>Trần Huy</v>
          </cell>
          <cell r="D39" t="str">
            <v>Phong</v>
          </cell>
          <cell r="E39">
            <v>7</v>
          </cell>
          <cell r="F39">
            <v>7</v>
          </cell>
          <cell r="J39">
            <v>7</v>
          </cell>
          <cell r="K39">
            <v>7</v>
          </cell>
          <cell r="L39">
            <v>7</v>
          </cell>
          <cell r="N39">
            <v>7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RE9510A0035</v>
          </cell>
          <cell r="C40" t="str">
            <v>Nguyễn Trọng</v>
          </cell>
          <cell r="D40" t="str">
            <v>Phúc</v>
          </cell>
          <cell r="E40">
            <v>7</v>
          </cell>
          <cell r="F40">
            <v>7</v>
          </cell>
          <cell r="J40">
            <v>7</v>
          </cell>
          <cell r="K40">
            <v>7</v>
          </cell>
          <cell r="L40">
            <v>7</v>
          </cell>
          <cell r="N40">
            <v>7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 t="str">
            <v>RE9510A0036</v>
          </cell>
          <cell r="C41" t="str">
            <v>Tô Ngọc</v>
          </cell>
          <cell r="D41" t="str">
            <v>Phụng</v>
          </cell>
          <cell r="E41">
            <v>7</v>
          </cell>
          <cell r="F41">
            <v>7</v>
          </cell>
          <cell r="J41">
            <v>7</v>
          </cell>
          <cell r="K41">
            <v>7</v>
          </cell>
          <cell r="L41">
            <v>7</v>
          </cell>
          <cell r="N41">
            <v>7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 t="str">
            <v>RE9510A0037</v>
          </cell>
          <cell r="C42" t="str">
            <v>Nguyễn Thị Tố</v>
          </cell>
          <cell r="D42" t="str">
            <v>Quyên</v>
          </cell>
          <cell r="E42">
            <v>7</v>
          </cell>
          <cell r="F42">
            <v>7</v>
          </cell>
          <cell r="J42">
            <v>7</v>
          </cell>
          <cell r="K42">
            <v>7</v>
          </cell>
          <cell r="L42">
            <v>7</v>
          </cell>
          <cell r="N42">
            <v>7</v>
          </cell>
          <cell r="O42" t="str">
            <v>Khá</v>
          </cell>
          <cell r="P42" t="str">
            <v>Khá</v>
          </cell>
          <cell r="Q42" t="str">
            <v/>
          </cell>
          <cell r="R42">
            <v>3</v>
          </cell>
          <cell r="S42" t="str">
            <v>B</v>
          </cell>
          <cell r="T42" t="str">
            <v>Khá</v>
          </cell>
        </row>
        <row r="43">
          <cell r="B43" t="str">
            <v>RE9510A0038</v>
          </cell>
          <cell r="C43" t="str">
            <v>Trương Thị Mỹ</v>
          </cell>
          <cell r="D43" t="str">
            <v>Quyền</v>
          </cell>
          <cell r="E43">
            <v>7</v>
          </cell>
          <cell r="F43">
            <v>7</v>
          </cell>
          <cell r="J43">
            <v>7</v>
          </cell>
          <cell r="K43">
            <v>7</v>
          </cell>
          <cell r="L43">
            <v>7</v>
          </cell>
          <cell r="N43">
            <v>7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 t="str">
            <v>RE9510A0039</v>
          </cell>
          <cell r="C44" t="str">
            <v>Hoàng Mỹ</v>
          </cell>
          <cell r="D44" t="str">
            <v>San</v>
          </cell>
          <cell r="E44">
            <v>7</v>
          </cell>
          <cell r="F44">
            <v>7</v>
          </cell>
          <cell r="J44">
            <v>7</v>
          </cell>
          <cell r="K44">
            <v>7</v>
          </cell>
          <cell r="L44">
            <v>7</v>
          </cell>
          <cell r="N44">
            <v>7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  <cell r="S44" t="str">
            <v>B</v>
          </cell>
          <cell r="T44" t="str">
            <v>Khá</v>
          </cell>
        </row>
        <row r="45">
          <cell r="B45" t="str">
            <v>RE9510A0040</v>
          </cell>
          <cell r="C45" t="str">
            <v>Nguyễn Minh</v>
          </cell>
          <cell r="D45" t="str">
            <v>Tài</v>
          </cell>
          <cell r="E45">
            <v>7</v>
          </cell>
          <cell r="F45">
            <v>7</v>
          </cell>
          <cell r="J45">
            <v>7</v>
          </cell>
          <cell r="K45">
            <v>7</v>
          </cell>
          <cell r="L45">
            <v>7</v>
          </cell>
          <cell r="N45">
            <v>7</v>
          </cell>
          <cell r="O45" t="str">
            <v>Khá</v>
          </cell>
          <cell r="P45" t="str">
            <v>Khá</v>
          </cell>
          <cell r="Q45" t="str">
            <v/>
          </cell>
          <cell r="R45">
            <v>3</v>
          </cell>
          <cell r="S45" t="str">
            <v>B</v>
          </cell>
          <cell r="T45" t="str">
            <v>Khá</v>
          </cell>
        </row>
        <row r="46">
          <cell r="B46" t="str">
            <v>RE9510A0041</v>
          </cell>
          <cell r="C46" t="str">
            <v>Trần Thị Thanh</v>
          </cell>
          <cell r="D46" t="str">
            <v>Tâm</v>
          </cell>
          <cell r="E46">
            <v>7</v>
          </cell>
          <cell r="F46">
            <v>7</v>
          </cell>
          <cell r="J46">
            <v>7</v>
          </cell>
          <cell r="K46">
            <v>7</v>
          </cell>
          <cell r="L46">
            <v>7</v>
          </cell>
          <cell r="N46">
            <v>7</v>
          </cell>
          <cell r="O46" t="str">
            <v>Khá</v>
          </cell>
          <cell r="P46" t="str">
            <v>Khá</v>
          </cell>
          <cell r="Q46" t="str">
            <v/>
          </cell>
          <cell r="R46">
            <v>3</v>
          </cell>
          <cell r="S46" t="str">
            <v>B</v>
          </cell>
          <cell r="T46" t="str">
            <v>Khá</v>
          </cell>
        </row>
        <row r="47">
          <cell r="B47" t="str">
            <v>RE9510A0042</v>
          </cell>
          <cell r="C47" t="str">
            <v>Nguyễn Thị Cẩm</v>
          </cell>
          <cell r="D47" t="str">
            <v>Thanh</v>
          </cell>
          <cell r="E47">
            <v>7</v>
          </cell>
          <cell r="F47">
            <v>7</v>
          </cell>
          <cell r="J47">
            <v>7</v>
          </cell>
          <cell r="K47">
            <v>7</v>
          </cell>
          <cell r="L47">
            <v>7</v>
          </cell>
          <cell r="N47">
            <v>7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  <row r="48">
          <cell r="B48" t="str">
            <v>RE9510A0043</v>
          </cell>
          <cell r="C48" t="str">
            <v>Mạch Bá</v>
          </cell>
          <cell r="D48" t="str">
            <v>Thành</v>
          </cell>
          <cell r="E48">
            <v>6</v>
          </cell>
          <cell r="F48">
            <v>6</v>
          </cell>
          <cell r="J48">
            <v>6</v>
          </cell>
          <cell r="K48">
            <v>6</v>
          </cell>
          <cell r="L48">
            <v>6</v>
          </cell>
          <cell r="N48">
            <v>6</v>
          </cell>
          <cell r="O48" t="str">
            <v>TB.khá</v>
          </cell>
          <cell r="P48" t="str">
            <v>TB.khá</v>
          </cell>
          <cell r="Q48" t="str">
            <v/>
          </cell>
          <cell r="R48">
            <v>2</v>
          </cell>
          <cell r="S48" t="str">
            <v>C</v>
          </cell>
          <cell r="T48" t="str">
            <v>Trung Bình</v>
          </cell>
        </row>
        <row r="49">
          <cell r="B49" t="str">
            <v>RE9510A0044</v>
          </cell>
          <cell r="C49" t="str">
            <v>Trần Thị Phương</v>
          </cell>
          <cell r="D49" t="str">
            <v>Thảo</v>
          </cell>
          <cell r="E49">
            <v>7</v>
          </cell>
          <cell r="F49">
            <v>7</v>
          </cell>
          <cell r="J49">
            <v>7</v>
          </cell>
          <cell r="K49">
            <v>7</v>
          </cell>
          <cell r="L49">
            <v>7</v>
          </cell>
          <cell r="N49">
            <v>7</v>
          </cell>
          <cell r="O49" t="str">
            <v>Khá</v>
          </cell>
          <cell r="P49" t="str">
            <v>Khá</v>
          </cell>
          <cell r="Q49" t="str">
            <v/>
          </cell>
          <cell r="R49">
            <v>3</v>
          </cell>
          <cell r="S49" t="str">
            <v>B</v>
          </cell>
          <cell r="T49" t="str">
            <v>Khá</v>
          </cell>
        </row>
        <row r="50">
          <cell r="B50" t="str">
            <v>RE9510A0045</v>
          </cell>
          <cell r="C50" t="str">
            <v>Lê Doãn</v>
          </cell>
          <cell r="D50" t="str">
            <v>Thông</v>
          </cell>
          <cell r="E50">
            <v>6</v>
          </cell>
          <cell r="F50">
            <v>6</v>
          </cell>
          <cell r="J50">
            <v>6</v>
          </cell>
          <cell r="K50">
            <v>6</v>
          </cell>
          <cell r="L50">
            <v>6</v>
          </cell>
          <cell r="N50">
            <v>6</v>
          </cell>
          <cell r="O50" t="str">
            <v>TB.khá</v>
          </cell>
          <cell r="P50" t="str">
            <v>TB.khá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RE9510A0046</v>
          </cell>
          <cell r="C51" t="str">
            <v>Lương Thị Thùy</v>
          </cell>
          <cell r="D51" t="str">
            <v>Trang</v>
          </cell>
          <cell r="E51">
            <v>8</v>
          </cell>
          <cell r="F51">
            <v>8</v>
          </cell>
          <cell r="J51">
            <v>8</v>
          </cell>
          <cell r="K51">
            <v>8</v>
          </cell>
          <cell r="L51">
            <v>8</v>
          </cell>
          <cell r="N51">
            <v>8</v>
          </cell>
          <cell r="O51" t="str">
            <v>Giỏi</v>
          </cell>
          <cell r="P51" t="str">
            <v>Giỏi</v>
          </cell>
          <cell r="Q51" t="str">
            <v/>
          </cell>
          <cell r="R51">
            <v>3.5</v>
          </cell>
          <cell r="S51" t="str">
            <v>B+</v>
          </cell>
          <cell r="T51" t="str">
            <v>Giỏi</v>
          </cell>
        </row>
        <row r="52">
          <cell r="B52" t="str">
            <v>RE9510A0047</v>
          </cell>
          <cell r="C52" t="str">
            <v>Lê Hoài Phương</v>
          </cell>
          <cell r="D52" t="str">
            <v>Trúc</v>
          </cell>
          <cell r="E52">
            <v>7</v>
          </cell>
          <cell r="F52">
            <v>7</v>
          </cell>
          <cell r="J52">
            <v>7</v>
          </cell>
          <cell r="K52">
            <v>7</v>
          </cell>
          <cell r="L52">
            <v>7</v>
          </cell>
          <cell r="N52">
            <v>7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RE9510A0048</v>
          </cell>
          <cell r="C53" t="str">
            <v>Nguyễn Lê Tường</v>
          </cell>
          <cell r="D53" t="str">
            <v>Vi</v>
          </cell>
          <cell r="E53">
            <v>7</v>
          </cell>
          <cell r="F53">
            <v>7</v>
          </cell>
          <cell r="J53">
            <v>7</v>
          </cell>
          <cell r="K53">
            <v>7</v>
          </cell>
          <cell r="L53">
            <v>7</v>
          </cell>
          <cell r="N53">
            <v>7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RE9510A0049</v>
          </cell>
          <cell r="C54" t="str">
            <v>Nguyễn Tường</v>
          </cell>
          <cell r="D54" t="str">
            <v>Vi</v>
          </cell>
          <cell r="E54">
            <v>8</v>
          </cell>
          <cell r="F54">
            <v>8</v>
          </cell>
          <cell r="J54">
            <v>8</v>
          </cell>
          <cell r="K54">
            <v>8</v>
          </cell>
          <cell r="L54">
            <v>8</v>
          </cell>
          <cell r="N54">
            <v>8</v>
          </cell>
          <cell r="O54" t="str">
            <v>Giỏi</v>
          </cell>
          <cell r="P54" t="str">
            <v>Giỏi</v>
          </cell>
          <cell r="Q54" t="str">
            <v/>
          </cell>
          <cell r="R54">
            <v>3.5</v>
          </cell>
          <cell r="S54" t="str">
            <v>B+</v>
          </cell>
          <cell r="T54" t="str">
            <v>Giỏi</v>
          </cell>
        </row>
        <row r="55">
          <cell r="B55" t="str">
            <v>RE9510A0050</v>
          </cell>
          <cell r="C55" t="str">
            <v>Trương Nhựt</v>
          </cell>
          <cell r="D55" t="str">
            <v>Vinh</v>
          </cell>
          <cell r="E55">
            <v>6</v>
          </cell>
          <cell r="F55">
            <v>6</v>
          </cell>
          <cell r="J55">
            <v>6</v>
          </cell>
          <cell r="K55">
            <v>6</v>
          </cell>
          <cell r="L55">
            <v>6</v>
          </cell>
          <cell r="N55">
            <v>6</v>
          </cell>
          <cell r="O55" t="str">
            <v>TB.khá</v>
          </cell>
          <cell r="P55" t="str">
            <v>TB.khá</v>
          </cell>
          <cell r="Q55" t="str">
            <v/>
          </cell>
          <cell r="R55">
            <v>2</v>
          </cell>
          <cell r="S55" t="str">
            <v>C</v>
          </cell>
          <cell r="T55" t="str">
            <v>Trung Bình</v>
          </cell>
        </row>
        <row r="56">
          <cell r="B56" t="str">
            <v>RE9510A0051</v>
          </cell>
          <cell r="C56" t="str">
            <v>Trần Thị Ánh</v>
          </cell>
          <cell r="D56" t="str">
            <v>Xuân</v>
          </cell>
          <cell r="E56">
            <v>8</v>
          </cell>
          <cell r="F56">
            <v>8</v>
          </cell>
          <cell r="J56">
            <v>8</v>
          </cell>
          <cell r="K56">
            <v>8</v>
          </cell>
          <cell r="L56">
            <v>8</v>
          </cell>
          <cell r="N56">
            <v>8</v>
          </cell>
          <cell r="O56" t="str">
            <v>Giỏi</v>
          </cell>
          <cell r="P56" t="str">
            <v>Giỏi</v>
          </cell>
          <cell r="Q56" t="str">
            <v/>
          </cell>
          <cell r="R56">
            <v>3.5</v>
          </cell>
          <cell r="S56" t="str">
            <v>B+</v>
          </cell>
          <cell r="T56" t="str">
            <v>Giỏi</v>
          </cell>
        </row>
        <row r="57">
          <cell r="B57" t="str">
            <v>RE9510A0052</v>
          </cell>
          <cell r="C57" t="str">
            <v>Nguyễn Thị Như</v>
          </cell>
          <cell r="D57" t="str">
            <v>Ý</v>
          </cell>
          <cell r="E57">
            <v>7</v>
          </cell>
          <cell r="F57">
            <v>7</v>
          </cell>
          <cell r="J57">
            <v>7</v>
          </cell>
          <cell r="K57">
            <v>7</v>
          </cell>
          <cell r="L57">
            <v>7</v>
          </cell>
          <cell r="N57">
            <v>7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RE9510A0053</v>
          </cell>
          <cell r="C58" t="str">
            <v>Bùi Thị Hải</v>
          </cell>
          <cell r="D58" t="str">
            <v>Yến</v>
          </cell>
          <cell r="E58">
            <v>7</v>
          </cell>
          <cell r="F58">
            <v>7</v>
          </cell>
          <cell r="J58">
            <v>7</v>
          </cell>
          <cell r="K58">
            <v>7</v>
          </cell>
          <cell r="L58">
            <v>7</v>
          </cell>
          <cell r="N58">
            <v>7</v>
          </cell>
          <cell r="O58" t="str">
            <v>Khá</v>
          </cell>
          <cell r="P58" t="str">
            <v>Khá</v>
          </cell>
          <cell r="Q58" t="str">
            <v/>
          </cell>
          <cell r="R58">
            <v>3</v>
          </cell>
          <cell r="S58" t="str">
            <v>B</v>
          </cell>
          <cell r="T58" t="str">
            <v>Khá</v>
          </cell>
        </row>
        <row r="59">
          <cell r="B59" t="str">
            <v>RE9510A0054</v>
          </cell>
          <cell r="C59" t="str">
            <v>Sử Liêm</v>
          </cell>
          <cell r="D59" t="str">
            <v>Nhi</v>
          </cell>
          <cell r="E59">
            <v>7</v>
          </cell>
          <cell r="F59">
            <v>7</v>
          </cell>
          <cell r="J59">
            <v>7</v>
          </cell>
          <cell r="K59">
            <v>7</v>
          </cell>
          <cell r="L59">
            <v>7</v>
          </cell>
          <cell r="N59">
            <v>7</v>
          </cell>
          <cell r="O59" t="str">
            <v>Khá</v>
          </cell>
          <cell r="P59" t="str">
            <v>Khá</v>
          </cell>
          <cell r="Q59" t="str">
            <v/>
          </cell>
        </row>
      </sheetData>
      <sheetData sheetId="3">
        <row r="6">
          <cell r="B6" t="str">
            <v>RE9510A0001</v>
          </cell>
          <cell r="C6" t="str">
            <v>Nguyễn Đức</v>
          </cell>
          <cell r="D6" t="str">
            <v>Âu</v>
          </cell>
          <cell r="E6">
            <v>7</v>
          </cell>
          <cell r="F6">
            <v>7</v>
          </cell>
          <cell r="J6">
            <v>7</v>
          </cell>
          <cell r="K6">
            <v>7</v>
          </cell>
          <cell r="L6">
            <v>7</v>
          </cell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RE9510A0002</v>
          </cell>
          <cell r="C7" t="str">
            <v>Huỳnh Chí</v>
          </cell>
          <cell r="D7" t="str">
            <v>Bảo</v>
          </cell>
          <cell r="E7">
            <v>8</v>
          </cell>
          <cell r="F7">
            <v>7</v>
          </cell>
          <cell r="J7">
            <v>7.33</v>
          </cell>
          <cell r="K7">
            <v>7.5</v>
          </cell>
          <cell r="L7">
            <v>7.43</v>
          </cell>
          <cell r="N7">
            <v>7.43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RE9510A0003</v>
          </cell>
          <cell r="C8" t="str">
            <v>Phạm Chí</v>
          </cell>
          <cell r="D8" t="str">
            <v>Bảo</v>
          </cell>
          <cell r="E8">
            <v>7</v>
          </cell>
          <cell r="F8">
            <v>7</v>
          </cell>
          <cell r="J8">
            <v>7</v>
          </cell>
          <cell r="K8">
            <v>7</v>
          </cell>
          <cell r="L8">
            <v>7</v>
          </cell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RE9510A0004</v>
          </cell>
          <cell r="C9" t="str">
            <v>Trần Kim</v>
          </cell>
          <cell r="D9" t="str">
            <v>Chi</v>
          </cell>
          <cell r="E9">
            <v>7</v>
          </cell>
          <cell r="F9">
            <v>9</v>
          </cell>
          <cell r="J9">
            <v>8.33</v>
          </cell>
          <cell r="K9">
            <v>8</v>
          </cell>
          <cell r="L9">
            <v>8.1300000000000008</v>
          </cell>
          <cell r="N9">
            <v>8.1300000000000008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RE9510A0005</v>
          </cell>
          <cell r="C10" t="str">
            <v>Quách Văn Tứ</v>
          </cell>
          <cell r="D10" t="str">
            <v>Đức</v>
          </cell>
          <cell r="E10">
            <v>8</v>
          </cell>
          <cell r="F10">
            <v>7</v>
          </cell>
          <cell r="J10">
            <v>7.33</v>
          </cell>
          <cell r="K10">
            <v>7.5</v>
          </cell>
          <cell r="L10">
            <v>7.43</v>
          </cell>
          <cell r="N10">
            <v>7.43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RE9510A0006</v>
          </cell>
          <cell r="C11" t="str">
            <v>Nguyễn Ngọc</v>
          </cell>
          <cell r="D11" t="str">
            <v>Dung</v>
          </cell>
          <cell r="E11">
            <v>8</v>
          </cell>
          <cell r="F11">
            <v>7</v>
          </cell>
          <cell r="J11">
            <v>7.33</v>
          </cell>
          <cell r="K11">
            <v>7.5</v>
          </cell>
          <cell r="L11">
            <v>7.43</v>
          </cell>
          <cell r="N11">
            <v>7.43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RE9510A0007</v>
          </cell>
          <cell r="C12" t="str">
            <v>Nguyễn Thị Hảo</v>
          </cell>
          <cell r="D12" t="str">
            <v>Hảo</v>
          </cell>
          <cell r="E12">
            <v>7</v>
          </cell>
          <cell r="F12">
            <v>7</v>
          </cell>
          <cell r="J12">
            <v>7</v>
          </cell>
          <cell r="K12">
            <v>7</v>
          </cell>
          <cell r="L12">
            <v>7</v>
          </cell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RE9510A0008</v>
          </cell>
          <cell r="C13" t="str">
            <v xml:space="preserve">Nguyễn Trung </v>
          </cell>
          <cell r="D13" t="str">
            <v>Hậu</v>
          </cell>
          <cell r="E13">
            <v>7</v>
          </cell>
          <cell r="F13">
            <v>7</v>
          </cell>
          <cell r="J13">
            <v>7</v>
          </cell>
          <cell r="K13">
            <v>7</v>
          </cell>
          <cell r="L13">
            <v>7</v>
          </cell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RE9510A0009</v>
          </cell>
          <cell r="C14" t="str">
            <v>Nguyễn Hoàng</v>
          </cell>
          <cell r="D14" t="str">
            <v>Hơn</v>
          </cell>
          <cell r="E14">
            <v>7</v>
          </cell>
          <cell r="F14">
            <v>7</v>
          </cell>
          <cell r="J14">
            <v>7</v>
          </cell>
          <cell r="K14">
            <v>7</v>
          </cell>
          <cell r="L14">
            <v>7</v>
          </cell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RE9510A0010</v>
          </cell>
          <cell r="C15" t="str">
            <v>Nguyễn Khánh</v>
          </cell>
          <cell r="D15" t="str">
            <v>Huy</v>
          </cell>
          <cell r="E15">
            <v>8</v>
          </cell>
          <cell r="F15">
            <v>7</v>
          </cell>
          <cell r="J15">
            <v>7.33</v>
          </cell>
          <cell r="K15">
            <v>7.5</v>
          </cell>
          <cell r="L15">
            <v>7.43</v>
          </cell>
          <cell r="N15">
            <v>7.43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RE9510A0011</v>
          </cell>
          <cell r="C16" t="str">
            <v>Trần Diển</v>
          </cell>
          <cell r="D16" t="str">
            <v>Khang</v>
          </cell>
          <cell r="E16">
            <v>8</v>
          </cell>
          <cell r="F16">
            <v>7</v>
          </cell>
          <cell r="J16">
            <v>7.33</v>
          </cell>
          <cell r="K16">
            <v>7.5</v>
          </cell>
          <cell r="L16">
            <v>7.43</v>
          </cell>
          <cell r="N16">
            <v>7.43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RE9510A0012</v>
          </cell>
          <cell r="C17" t="str">
            <v>Phạm Hồng Đăng</v>
          </cell>
          <cell r="D17" t="str">
            <v>Khoa</v>
          </cell>
          <cell r="E17">
            <v>7</v>
          </cell>
          <cell r="F17">
            <v>7</v>
          </cell>
          <cell r="J17">
            <v>7</v>
          </cell>
          <cell r="K17">
            <v>7</v>
          </cell>
          <cell r="L17">
            <v>7</v>
          </cell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RE9510A0013</v>
          </cell>
          <cell r="C18" t="str">
            <v>Trần Thị Bích</v>
          </cell>
          <cell r="D18" t="str">
            <v>Liên</v>
          </cell>
          <cell r="E18">
            <v>8</v>
          </cell>
          <cell r="F18">
            <v>7</v>
          </cell>
          <cell r="J18">
            <v>7.33</v>
          </cell>
          <cell r="K18">
            <v>7.5</v>
          </cell>
          <cell r="L18">
            <v>7.43</v>
          </cell>
          <cell r="N18">
            <v>7.43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RE9510A0014</v>
          </cell>
          <cell r="C19" t="str">
            <v>Lê Thị Nhã</v>
          </cell>
          <cell r="D19" t="str">
            <v>Linh</v>
          </cell>
          <cell r="E19">
            <v>8</v>
          </cell>
          <cell r="F19">
            <v>7</v>
          </cell>
          <cell r="J19">
            <v>7.33</v>
          </cell>
          <cell r="K19">
            <v>7.5</v>
          </cell>
          <cell r="L19">
            <v>7.43</v>
          </cell>
          <cell r="N19">
            <v>7.43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RE9510A0015</v>
          </cell>
          <cell r="C20" t="str">
            <v>Nguyễn Thị Nhã</v>
          </cell>
          <cell r="D20" t="str">
            <v>Linh</v>
          </cell>
          <cell r="E20">
            <v>7</v>
          </cell>
          <cell r="F20">
            <v>7</v>
          </cell>
          <cell r="J20">
            <v>7</v>
          </cell>
          <cell r="K20">
            <v>7</v>
          </cell>
          <cell r="L20">
            <v>7</v>
          </cell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RE9510A0016</v>
          </cell>
          <cell r="C21" t="str">
            <v>Võ Hữu</v>
          </cell>
          <cell r="D21" t="str">
            <v>Luân</v>
          </cell>
          <cell r="E21">
            <v>8</v>
          </cell>
          <cell r="F21">
            <v>7</v>
          </cell>
          <cell r="J21">
            <v>7.33</v>
          </cell>
          <cell r="K21">
            <v>7.5</v>
          </cell>
          <cell r="L21">
            <v>7.43</v>
          </cell>
          <cell r="N21">
            <v>7.43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RE9510A0017</v>
          </cell>
          <cell r="C22" t="str">
            <v>Nguyễn Thái Thảo</v>
          </cell>
          <cell r="D22" t="str">
            <v>Ly</v>
          </cell>
          <cell r="E22">
            <v>8</v>
          </cell>
          <cell r="F22">
            <v>8</v>
          </cell>
          <cell r="J22">
            <v>8</v>
          </cell>
          <cell r="K22">
            <v>8</v>
          </cell>
          <cell r="L22">
            <v>8</v>
          </cell>
          <cell r="N22">
            <v>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RE9510A0018</v>
          </cell>
          <cell r="C23" t="str">
            <v>Lê Thị Thanh</v>
          </cell>
          <cell r="D23" t="str">
            <v>Mai</v>
          </cell>
          <cell r="E23">
            <v>7</v>
          </cell>
          <cell r="F23">
            <v>6.5</v>
          </cell>
          <cell r="J23">
            <v>6.67</v>
          </cell>
          <cell r="K23">
            <v>6.75</v>
          </cell>
          <cell r="L23">
            <v>6.72</v>
          </cell>
          <cell r="N23">
            <v>6.72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RE9510A0019</v>
          </cell>
          <cell r="C24" t="str">
            <v>Lê Thị Xuân</v>
          </cell>
          <cell r="D24" t="str">
            <v>Mai</v>
          </cell>
          <cell r="E24">
            <v>8</v>
          </cell>
          <cell r="F24">
            <v>7</v>
          </cell>
          <cell r="J24">
            <v>7.33</v>
          </cell>
          <cell r="K24">
            <v>7.5</v>
          </cell>
          <cell r="L24">
            <v>7.43</v>
          </cell>
          <cell r="N24">
            <v>7.43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RE9510A0020</v>
          </cell>
          <cell r="C25" t="str">
            <v>Võ Nhựt Gia</v>
          </cell>
          <cell r="D25" t="str">
            <v>Mẫn</v>
          </cell>
          <cell r="E25">
            <v>7</v>
          </cell>
          <cell r="F25">
            <v>7</v>
          </cell>
          <cell r="J25">
            <v>7</v>
          </cell>
          <cell r="K25">
            <v>7</v>
          </cell>
          <cell r="L25">
            <v>7</v>
          </cell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RE9510A0021</v>
          </cell>
          <cell r="C26" t="str">
            <v>Lê Nhật</v>
          </cell>
          <cell r="D26" t="str">
            <v>Minh</v>
          </cell>
          <cell r="E26">
            <v>7</v>
          </cell>
          <cell r="F26">
            <v>6</v>
          </cell>
          <cell r="J26">
            <v>6.33</v>
          </cell>
          <cell r="K26">
            <v>6.5</v>
          </cell>
          <cell r="L26">
            <v>6.43</v>
          </cell>
          <cell r="N26">
            <v>6.43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 t="str">
            <v>RE9510A0022</v>
          </cell>
          <cell r="C27" t="str">
            <v>Dương Thùy</v>
          </cell>
          <cell r="D27" t="str">
            <v>Mỵ</v>
          </cell>
          <cell r="E27">
            <v>8</v>
          </cell>
          <cell r="F27">
            <v>7</v>
          </cell>
          <cell r="J27">
            <v>7.33</v>
          </cell>
          <cell r="K27">
            <v>7.5</v>
          </cell>
          <cell r="L27">
            <v>7.43</v>
          </cell>
          <cell r="N27">
            <v>7.43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RE9510A0023</v>
          </cell>
          <cell r="C28" t="str">
            <v>Lưu Hoàng</v>
          </cell>
          <cell r="D28" t="str">
            <v>Nam</v>
          </cell>
          <cell r="E28">
            <v>7</v>
          </cell>
          <cell r="F28">
            <v>8</v>
          </cell>
          <cell r="J28">
            <v>7.67</v>
          </cell>
          <cell r="K28">
            <v>7.5</v>
          </cell>
          <cell r="L28">
            <v>7.57</v>
          </cell>
          <cell r="N28">
            <v>7.57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RE9510A0024</v>
          </cell>
          <cell r="C29" t="str">
            <v>Lê Thị Thanh</v>
          </cell>
          <cell r="D29" t="str">
            <v>Ngân</v>
          </cell>
          <cell r="E29">
            <v>7</v>
          </cell>
          <cell r="F29">
            <v>7</v>
          </cell>
          <cell r="J29">
            <v>7</v>
          </cell>
          <cell r="K29">
            <v>7</v>
          </cell>
          <cell r="L29">
            <v>7</v>
          </cell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RE9510A0025</v>
          </cell>
          <cell r="C30" t="str">
            <v>Nguyễn Ngọc</v>
          </cell>
          <cell r="D30" t="str">
            <v>Ngân</v>
          </cell>
          <cell r="E30">
            <v>7</v>
          </cell>
          <cell r="F30">
            <v>7</v>
          </cell>
          <cell r="J30">
            <v>7</v>
          </cell>
          <cell r="K30">
            <v>7</v>
          </cell>
          <cell r="L30">
            <v>7</v>
          </cell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RE9510A0026</v>
          </cell>
          <cell r="C31" t="str">
            <v>Phùng Thanh</v>
          </cell>
          <cell r="D31" t="str">
            <v>Ngân</v>
          </cell>
          <cell r="E31">
            <v>8</v>
          </cell>
          <cell r="F31">
            <v>6.5</v>
          </cell>
          <cell r="J31">
            <v>7</v>
          </cell>
          <cell r="K31">
            <v>7.25</v>
          </cell>
          <cell r="L31">
            <v>7.15</v>
          </cell>
          <cell r="N31">
            <v>7.15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RE9510A0027</v>
          </cell>
          <cell r="C32" t="str">
            <v>Trần Hữu</v>
          </cell>
          <cell r="D32" t="str">
            <v>Nghị</v>
          </cell>
          <cell r="E32">
            <v>8</v>
          </cell>
          <cell r="F32">
            <v>8</v>
          </cell>
          <cell r="J32">
            <v>8</v>
          </cell>
          <cell r="K32">
            <v>8</v>
          </cell>
          <cell r="L32">
            <v>8</v>
          </cell>
          <cell r="N32">
            <v>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RE9510A0028</v>
          </cell>
          <cell r="C33" t="str">
            <v>Lê Văn</v>
          </cell>
          <cell r="D33" t="str">
            <v>Ngoan</v>
          </cell>
          <cell r="E33">
            <v>8</v>
          </cell>
          <cell r="F33">
            <v>7</v>
          </cell>
          <cell r="J33">
            <v>7.33</v>
          </cell>
          <cell r="K33">
            <v>7.5</v>
          </cell>
          <cell r="L33">
            <v>7.43</v>
          </cell>
          <cell r="N33">
            <v>7.43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RE9510A0029</v>
          </cell>
          <cell r="C34" t="str">
            <v xml:space="preserve">Huỳnh Phương </v>
          </cell>
          <cell r="D34" t="str">
            <v>Ngọc</v>
          </cell>
          <cell r="E34">
            <v>0</v>
          </cell>
          <cell r="F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Kém</v>
          </cell>
          <cell r="P34" t="str">
            <v>Kém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 t="str">
            <v>RE9510A0030</v>
          </cell>
          <cell r="C35" t="str">
            <v>Nguyễn Thị Thảo</v>
          </cell>
          <cell r="D35" t="str">
            <v>Nguyên</v>
          </cell>
          <cell r="E35">
            <v>7</v>
          </cell>
          <cell r="F35">
            <v>6.5</v>
          </cell>
          <cell r="J35">
            <v>6.67</v>
          </cell>
          <cell r="K35">
            <v>6.75</v>
          </cell>
          <cell r="L35">
            <v>6.72</v>
          </cell>
          <cell r="N35">
            <v>6.72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2.5</v>
          </cell>
          <cell r="S35" t="str">
            <v>C+</v>
          </cell>
          <cell r="T35" t="str">
            <v>Trung Bình</v>
          </cell>
        </row>
        <row r="36">
          <cell r="B36" t="str">
            <v>RE9510A0031</v>
          </cell>
          <cell r="C36" t="str">
            <v>Ngô Thị Tuyết</v>
          </cell>
          <cell r="D36" t="str">
            <v>Như</v>
          </cell>
          <cell r="E36">
            <v>7</v>
          </cell>
          <cell r="F36">
            <v>7</v>
          </cell>
          <cell r="J36">
            <v>7</v>
          </cell>
          <cell r="K36">
            <v>7</v>
          </cell>
          <cell r="L36">
            <v>7</v>
          </cell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 t="str">
            <v>RE9510A0032</v>
          </cell>
          <cell r="C37" t="str">
            <v>Nguyễn Thị Quỳnh</v>
          </cell>
          <cell r="D37" t="str">
            <v>Như</v>
          </cell>
          <cell r="E37">
            <v>8</v>
          </cell>
          <cell r="F37">
            <v>9</v>
          </cell>
          <cell r="J37">
            <v>8.67</v>
          </cell>
          <cell r="K37">
            <v>8.5</v>
          </cell>
          <cell r="L37">
            <v>8.57</v>
          </cell>
          <cell r="N37">
            <v>8.57</v>
          </cell>
          <cell r="O37" t="str">
            <v>Giỏi</v>
          </cell>
          <cell r="P37" t="str">
            <v>Giỏi</v>
          </cell>
          <cell r="Q37" t="str">
            <v/>
          </cell>
          <cell r="R37">
            <v>3.5</v>
          </cell>
          <cell r="S37" t="str">
            <v>B+</v>
          </cell>
          <cell r="T37" t="str">
            <v>Giỏi</v>
          </cell>
        </row>
        <row r="38">
          <cell r="B38" t="str">
            <v>RE9510A0033</v>
          </cell>
          <cell r="C38" t="str">
            <v>Bùi Thành</v>
          </cell>
          <cell r="D38" t="str">
            <v>Phát</v>
          </cell>
          <cell r="E38">
            <v>8</v>
          </cell>
          <cell r="F38">
            <v>8</v>
          </cell>
          <cell r="J38">
            <v>8</v>
          </cell>
          <cell r="K38">
            <v>8</v>
          </cell>
          <cell r="L38">
            <v>8</v>
          </cell>
          <cell r="N38">
            <v>8</v>
          </cell>
          <cell r="O38" t="str">
            <v>Giỏi</v>
          </cell>
          <cell r="P38" t="str">
            <v>Giỏi</v>
          </cell>
          <cell r="Q38" t="str">
            <v/>
          </cell>
          <cell r="R38">
            <v>3.5</v>
          </cell>
          <cell r="S38" t="str">
            <v>B+</v>
          </cell>
          <cell r="T38" t="str">
            <v>Giỏi</v>
          </cell>
        </row>
        <row r="39">
          <cell r="B39" t="str">
            <v>RE9510A0034</v>
          </cell>
          <cell r="C39" t="str">
            <v>Trần Huy</v>
          </cell>
          <cell r="D39" t="str">
            <v>Phong</v>
          </cell>
          <cell r="E39">
            <v>8</v>
          </cell>
          <cell r="F39">
            <v>8</v>
          </cell>
          <cell r="J39">
            <v>8</v>
          </cell>
          <cell r="K39">
            <v>8</v>
          </cell>
          <cell r="L39">
            <v>8</v>
          </cell>
          <cell r="N39">
            <v>8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 t="str">
            <v>RE9510A0035</v>
          </cell>
          <cell r="C40" t="str">
            <v>Nguyễn Trọng</v>
          </cell>
          <cell r="D40" t="str">
            <v>Phúc</v>
          </cell>
          <cell r="E40">
            <v>8</v>
          </cell>
          <cell r="F40">
            <v>8</v>
          </cell>
          <cell r="J40">
            <v>8</v>
          </cell>
          <cell r="K40">
            <v>8</v>
          </cell>
          <cell r="L40">
            <v>8</v>
          </cell>
          <cell r="N40">
            <v>8</v>
          </cell>
          <cell r="O40" t="str">
            <v>Giỏi</v>
          </cell>
          <cell r="P40" t="str">
            <v>Giỏi</v>
          </cell>
          <cell r="Q40" t="str">
            <v/>
          </cell>
          <cell r="R40">
            <v>3.5</v>
          </cell>
          <cell r="S40" t="str">
            <v>B+</v>
          </cell>
          <cell r="T40" t="str">
            <v>Giỏi</v>
          </cell>
        </row>
        <row r="41">
          <cell r="B41" t="str">
            <v>RE9510A0036</v>
          </cell>
          <cell r="C41" t="str">
            <v>Tô Ngọc</v>
          </cell>
          <cell r="D41" t="str">
            <v>Phụng</v>
          </cell>
          <cell r="E41">
            <v>8</v>
          </cell>
          <cell r="F41">
            <v>8</v>
          </cell>
          <cell r="J41">
            <v>8</v>
          </cell>
          <cell r="K41">
            <v>8</v>
          </cell>
          <cell r="L41">
            <v>8</v>
          </cell>
          <cell r="N41">
            <v>8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  <cell r="T41" t="str">
            <v>Giỏi</v>
          </cell>
        </row>
        <row r="42">
          <cell r="B42" t="str">
            <v>RE9510A0037</v>
          </cell>
          <cell r="C42" t="str">
            <v>Nguyễn Thị Tố</v>
          </cell>
          <cell r="D42" t="str">
            <v>Quyên</v>
          </cell>
          <cell r="E42">
            <v>8</v>
          </cell>
          <cell r="F42">
            <v>7</v>
          </cell>
          <cell r="J42">
            <v>7.33</v>
          </cell>
          <cell r="K42">
            <v>7.5</v>
          </cell>
          <cell r="L42">
            <v>7.43</v>
          </cell>
          <cell r="N42">
            <v>7.43</v>
          </cell>
          <cell r="O42" t="str">
            <v>Khá</v>
          </cell>
          <cell r="P42" t="str">
            <v>Khá</v>
          </cell>
          <cell r="Q42" t="str">
            <v/>
          </cell>
          <cell r="R42">
            <v>3</v>
          </cell>
          <cell r="S42" t="str">
            <v>B</v>
          </cell>
          <cell r="T42" t="str">
            <v>Khá</v>
          </cell>
        </row>
        <row r="43">
          <cell r="B43" t="str">
            <v>RE9510A0038</v>
          </cell>
          <cell r="C43" t="str">
            <v>Trương Thị Mỹ</v>
          </cell>
          <cell r="D43" t="str">
            <v>Quyền</v>
          </cell>
          <cell r="E43">
            <v>8</v>
          </cell>
          <cell r="F43">
            <v>8</v>
          </cell>
          <cell r="J43">
            <v>8</v>
          </cell>
          <cell r="K43">
            <v>8</v>
          </cell>
          <cell r="L43">
            <v>8</v>
          </cell>
          <cell r="N43">
            <v>8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 t="str">
            <v>RE9510A0039</v>
          </cell>
          <cell r="C44" t="str">
            <v>Hoàng Mỹ</v>
          </cell>
          <cell r="D44" t="str">
            <v>San</v>
          </cell>
          <cell r="E44">
            <v>7</v>
          </cell>
          <cell r="F44">
            <v>7</v>
          </cell>
          <cell r="J44">
            <v>7</v>
          </cell>
          <cell r="K44">
            <v>7</v>
          </cell>
          <cell r="L44">
            <v>7</v>
          </cell>
          <cell r="N44">
            <v>7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  <cell r="S44" t="str">
            <v>B</v>
          </cell>
          <cell r="T44" t="str">
            <v>Khá</v>
          </cell>
        </row>
        <row r="45">
          <cell r="B45" t="str">
            <v>RE9510A0040</v>
          </cell>
          <cell r="C45" t="str">
            <v>Nguyễn Minh</v>
          </cell>
          <cell r="D45" t="str">
            <v>Tài</v>
          </cell>
          <cell r="E45">
            <v>7</v>
          </cell>
          <cell r="F45">
            <v>7</v>
          </cell>
          <cell r="J45">
            <v>7</v>
          </cell>
          <cell r="K45">
            <v>7</v>
          </cell>
          <cell r="L45">
            <v>7</v>
          </cell>
          <cell r="N45">
            <v>7</v>
          </cell>
          <cell r="O45" t="str">
            <v>Khá</v>
          </cell>
          <cell r="P45" t="str">
            <v>Khá</v>
          </cell>
          <cell r="Q45" t="str">
            <v/>
          </cell>
          <cell r="R45">
            <v>3</v>
          </cell>
          <cell r="S45" t="str">
            <v>B</v>
          </cell>
          <cell r="T45" t="str">
            <v>Khá</v>
          </cell>
        </row>
        <row r="46">
          <cell r="B46" t="str">
            <v>RE9510A0041</v>
          </cell>
          <cell r="C46" t="str">
            <v>Trần Thị Thanh</v>
          </cell>
          <cell r="D46" t="str">
            <v>Tâm</v>
          </cell>
          <cell r="E46">
            <v>8</v>
          </cell>
          <cell r="F46">
            <v>8</v>
          </cell>
          <cell r="J46">
            <v>8</v>
          </cell>
          <cell r="K46">
            <v>8</v>
          </cell>
          <cell r="L46">
            <v>8</v>
          </cell>
          <cell r="N46">
            <v>8</v>
          </cell>
          <cell r="O46" t="str">
            <v>Giỏi</v>
          </cell>
          <cell r="P46" t="str">
            <v>Giỏi</v>
          </cell>
          <cell r="Q46" t="str">
            <v/>
          </cell>
          <cell r="R46">
            <v>3.5</v>
          </cell>
          <cell r="S46" t="str">
            <v>B+</v>
          </cell>
          <cell r="T46" t="str">
            <v>Giỏi</v>
          </cell>
        </row>
        <row r="47">
          <cell r="B47" t="str">
            <v>RE9510A0042</v>
          </cell>
          <cell r="C47" t="str">
            <v>Nguyễn Thị Cẩm</v>
          </cell>
          <cell r="D47" t="str">
            <v>Thanh</v>
          </cell>
          <cell r="E47">
            <v>8</v>
          </cell>
          <cell r="F47">
            <v>6.5</v>
          </cell>
          <cell r="J47">
            <v>7</v>
          </cell>
          <cell r="K47">
            <v>7.25</v>
          </cell>
          <cell r="L47">
            <v>7.15</v>
          </cell>
          <cell r="N47">
            <v>7.15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  <row r="48">
          <cell r="B48" t="str">
            <v>RE9510A0043</v>
          </cell>
          <cell r="C48" t="str">
            <v>Mạch Bá</v>
          </cell>
          <cell r="D48" t="str">
            <v>Thành</v>
          </cell>
          <cell r="E48">
            <v>7</v>
          </cell>
          <cell r="F48">
            <v>7</v>
          </cell>
          <cell r="J48">
            <v>7</v>
          </cell>
          <cell r="K48">
            <v>7</v>
          </cell>
          <cell r="L48">
            <v>7</v>
          </cell>
          <cell r="N48">
            <v>7</v>
          </cell>
          <cell r="O48" t="str">
            <v>Khá</v>
          </cell>
          <cell r="P48" t="str">
            <v>Khá</v>
          </cell>
          <cell r="Q48" t="str">
            <v/>
          </cell>
          <cell r="R48">
            <v>3</v>
          </cell>
          <cell r="S48" t="str">
            <v>B</v>
          </cell>
          <cell r="T48" t="str">
            <v>Khá</v>
          </cell>
        </row>
        <row r="49">
          <cell r="B49" t="str">
            <v>RE9510A0044</v>
          </cell>
          <cell r="C49" t="str">
            <v>Trần Thị Phương</v>
          </cell>
          <cell r="D49" t="str">
            <v>Thảo</v>
          </cell>
          <cell r="E49">
            <v>8</v>
          </cell>
          <cell r="F49">
            <v>6.5</v>
          </cell>
          <cell r="J49">
            <v>7</v>
          </cell>
          <cell r="K49">
            <v>7.25</v>
          </cell>
          <cell r="L49">
            <v>7.15</v>
          </cell>
          <cell r="N49">
            <v>7.15</v>
          </cell>
          <cell r="O49" t="str">
            <v>Khá</v>
          </cell>
          <cell r="P49" t="str">
            <v>Khá</v>
          </cell>
          <cell r="Q49" t="str">
            <v/>
          </cell>
          <cell r="R49">
            <v>3</v>
          </cell>
          <cell r="S49" t="str">
            <v>B</v>
          </cell>
          <cell r="T49" t="str">
            <v>Khá</v>
          </cell>
        </row>
        <row r="50">
          <cell r="B50" t="str">
            <v>RE9510A0045</v>
          </cell>
          <cell r="C50" t="str">
            <v>Lê Doãn</v>
          </cell>
          <cell r="D50" t="str">
            <v>Thông</v>
          </cell>
          <cell r="E50">
            <v>7</v>
          </cell>
          <cell r="F50">
            <v>8</v>
          </cell>
          <cell r="J50">
            <v>7.67</v>
          </cell>
          <cell r="K50">
            <v>7.5</v>
          </cell>
          <cell r="L50">
            <v>7.57</v>
          </cell>
          <cell r="N50">
            <v>7.57</v>
          </cell>
          <cell r="O50" t="str">
            <v>Khá</v>
          </cell>
          <cell r="P50" t="str">
            <v>Khá</v>
          </cell>
          <cell r="Q50" t="str">
            <v/>
          </cell>
          <cell r="R50">
            <v>3</v>
          </cell>
          <cell r="S50" t="str">
            <v>B</v>
          </cell>
          <cell r="T50" t="str">
            <v>Khá</v>
          </cell>
        </row>
        <row r="51">
          <cell r="B51" t="str">
            <v>RE9510A0046</v>
          </cell>
          <cell r="C51" t="str">
            <v>Lương Thị Thùy</v>
          </cell>
          <cell r="D51" t="str">
            <v>Trang</v>
          </cell>
          <cell r="E51">
            <v>8</v>
          </cell>
          <cell r="F51">
            <v>9</v>
          </cell>
          <cell r="J51">
            <v>8.67</v>
          </cell>
          <cell r="K51">
            <v>8.5</v>
          </cell>
          <cell r="L51">
            <v>8.57</v>
          </cell>
          <cell r="N51">
            <v>8.57</v>
          </cell>
          <cell r="O51" t="str">
            <v>Giỏi</v>
          </cell>
          <cell r="P51" t="str">
            <v>Giỏi</v>
          </cell>
          <cell r="Q51" t="str">
            <v/>
          </cell>
          <cell r="R51">
            <v>3.5</v>
          </cell>
          <cell r="S51" t="str">
            <v>B+</v>
          </cell>
          <cell r="T51" t="str">
            <v>Giỏi</v>
          </cell>
        </row>
        <row r="52">
          <cell r="B52" t="str">
            <v>RE9510A0047</v>
          </cell>
          <cell r="C52" t="str">
            <v>Lê Hoài Phương</v>
          </cell>
          <cell r="D52" t="str">
            <v>Trúc</v>
          </cell>
          <cell r="E52">
            <v>8</v>
          </cell>
          <cell r="F52">
            <v>7</v>
          </cell>
          <cell r="J52">
            <v>7.33</v>
          </cell>
          <cell r="K52">
            <v>7.5</v>
          </cell>
          <cell r="L52">
            <v>7.43</v>
          </cell>
          <cell r="N52">
            <v>7.43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RE9510A0048</v>
          </cell>
          <cell r="C53" t="str">
            <v>Nguyễn Lê Tường</v>
          </cell>
          <cell r="D53" t="str">
            <v>Vi</v>
          </cell>
          <cell r="E53">
            <v>8</v>
          </cell>
          <cell r="F53">
            <v>8</v>
          </cell>
          <cell r="J53">
            <v>8</v>
          </cell>
          <cell r="K53">
            <v>8</v>
          </cell>
          <cell r="L53">
            <v>8</v>
          </cell>
          <cell r="N53">
            <v>8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RE9510A0049</v>
          </cell>
          <cell r="C54" t="str">
            <v>Nguyễn Tường</v>
          </cell>
          <cell r="D54" t="str">
            <v>Vi</v>
          </cell>
          <cell r="E54">
            <v>7</v>
          </cell>
          <cell r="F54">
            <v>9</v>
          </cell>
          <cell r="J54">
            <v>8.33</v>
          </cell>
          <cell r="K54">
            <v>8</v>
          </cell>
          <cell r="L54">
            <v>8.1300000000000008</v>
          </cell>
          <cell r="N54">
            <v>8.1300000000000008</v>
          </cell>
          <cell r="O54" t="str">
            <v>Giỏi</v>
          </cell>
          <cell r="P54" t="str">
            <v>Giỏi</v>
          </cell>
          <cell r="Q54" t="str">
            <v/>
          </cell>
          <cell r="R54">
            <v>3.5</v>
          </cell>
          <cell r="S54" t="str">
            <v>B+</v>
          </cell>
          <cell r="T54" t="str">
            <v>Giỏi</v>
          </cell>
        </row>
        <row r="55">
          <cell r="B55" t="str">
            <v>RE9510A0050</v>
          </cell>
          <cell r="C55" t="str">
            <v>Trương Nhựt</v>
          </cell>
          <cell r="D55" t="str">
            <v>Vinh</v>
          </cell>
          <cell r="E55">
            <v>7</v>
          </cell>
          <cell r="F55">
            <v>8</v>
          </cell>
          <cell r="J55">
            <v>7.67</v>
          </cell>
          <cell r="K55">
            <v>7.5</v>
          </cell>
          <cell r="L55">
            <v>7.57</v>
          </cell>
          <cell r="N55">
            <v>7.57</v>
          </cell>
          <cell r="O55" t="str">
            <v>Khá</v>
          </cell>
          <cell r="P55" t="str">
            <v>Khá</v>
          </cell>
          <cell r="Q55" t="str">
            <v/>
          </cell>
          <cell r="R55">
            <v>3</v>
          </cell>
          <cell r="S55" t="str">
            <v>B</v>
          </cell>
          <cell r="T55" t="str">
            <v>Khá</v>
          </cell>
        </row>
        <row r="56">
          <cell r="B56" t="str">
            <v>RE9510A0051</v>
          </cell>
          <cell r="C56" t="str">
            <v>Trần Thị Ánh</v>
          </cell>
          <cell r="D56" t="str">
            <v>Xuân</v>
          </cell>
          <cell r="E56">
            <v>8</v>
          </cell>
          <cell r="F56">
            <v>9</v>
          </cell>
          <cell r="J56">
            <v>8.67</v>
          </cell>
          <cell r="K56">
            <v>8.5</v>
          </cell>
          <cell r="L56">
            <v>8.57</v>
          </cell>
          <cell r="N56">
            <v>8.57</v>
          </cell>
          <cell r="O56" t="str">
            <v>Giỏi</v>
          </cell>
          <cell r="P56" t="str">
            <v>Giỏi</v>
          </cell>
          <cell r="Q56" t="str">
            <v/>
          </cell>
          <cell r="R56">
            <v>3.5</v>
          </cell>
          <cell r="S56" t="str">
            <v>B+</v>
          </cell>
          <cell r="T56" t="str">
            <v>Giỏi</v>
          </cell>
        </row>
        <row r="57">
          <cell r="B57" t="str">
            <v>RE9510A0052</v>
          </cell>
          <cell r="C57" t="str">
            <v>Nguyễn Thị Như</v>
          </cell>
          <cell r="D57" t="str">
            <v>Ý</v>
          </cell>
          <cell r="E57">
            <v>7</v>
          </cell>
          <cell r="F57">
            <v>7</v>
          </cell>
          <cell r="J57">
            <v>7</v>
          </cell>
          <cell r="K57">
            <v>7</v>
          </cell>
          <cell r="L57">
            <v>7</v>
          </cell>
          <cell r="N57">
            <v>7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RE9510A0053</v>
          </cell>
          <cell r="C58" t="str">
            <v>Bùi Thị Hải</v>
          </cell>
          <cell r="D58" t="str">
            <v>Yến</v>
          </cell>
          <cell r="E58">
            <v>7</v>
          </cell>
          <cell r="F58">
            <v>7</v>
          </cell>
          <cell r="J58">
            <v>7</v>
          </cell>
          <cell r="K58">
            <v>7</v>
          </cell>
          <cell r="L58">
            <v>7</v>
          </cell>
          <cell r="N58">
            <v>7</v>
          </cell>
          <cell r="O58" t="str">
            <v>Khá</v>
          </cell>
          <cell r="P58" t="str">
            <v>Khá</v>
          </cell>
          <cell r="Q58" t="str">
            <v/>
          </cell>
          <cell r="R58">
            <v>3</v>
          </cell>
          <cell r="S58" t="str">
            <v>B</v>
          </cell>
          <cell r="T58" t="str">
            <v>Khá</v>
          </cell>
        </row>
        <row r="59">
          <cell r="B59" t="str">
            <v>RE9510A0054</v>
          </cell>
          <cell r="C59" t="str">
            <v>Sử Liêm</v>
          </cell>
          <cell r="D59" t="str">
            <v>Nhi</v>
          </cell>
          <cell r="E59">
            <v>7</v>
          </cell>
          <cell r="F59">
            <v>7</v>
          </cell>
          <cell r="J59">
            <v>7</v>
          </cell>
          <cell r="K59">
            <v>7</v>
          </cell>
          <cell r="L59">
            <v>7</v>
          </cell>
          <cell r="N59">
            <v>7</v>
          </cell>
          <cell r="O59" t="str">
            <v>Khá</v>
          </cell>
          <cell r="P59" t="str">
            <v>Khá</v>
          </cell>
          <cell r="Q59" t="str">
            <v/>
          </cell>
        </row>
      </sheetData>
      <sheetData sheetId="4">
        <row r="6">
          <cell r="B6" t="str">
            <v>RE9510A0001</v>
          </cell>
          <cell r="C6" t="str">
            <v>Nguyễn Đức</v>
          </cell>
          <cell r="D6" t="str">
            <v>Âu</v>
          </cell>
          <cell r="E6">
            <v>5</v>
          </cell>
          <cell r="F6">
            <v>5.5</v>
          </cell>
          <cell r="G6">
            <v>5.5</v>
          </cell>
          <cell r="J6">
            <v>5.33</v>
          </cell>
          <cell r="K6">
            <v>7.3</v>
          </cell>
          <cell r="L6">
            <v>6.51</v>
          </cell>
          <cell r="M6">
            <v>6.6</v>
          </cell>
          <cell r="N6">
            <v>6.09</v>
          </cell>
          <cell r="O6" t="str">
            <v>TB.khá</v>
          </cell>
          <cell r="P6" t="str">
            <v>TB.khá</v>
          </cell>
          <cell r="Q6" t="str">
            <v>Học lại</v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RE9510A0002</v>
          </cell>
          <cell r="C7" t="str">
            <v>Huỳnh Chí</v>
          </cell>
          <cell r="D7" t="str">
            <v>Bảo</v>
          </cell>
          <cell r="E7">
            <v>6.5</v>
          </cell>
          <cell r="F7">
            <v>4</v>
          </cell>
          <cell r="G7">
            <v>8.8000000000000007</v>
          </cell>
          <cell r="J7">
            <v>6.43</v>
          </cell>
          <cell r="K7">
            <v>2.1</v>
          </cell>
          <cell r="L7">
            <v>3.83</v>
          </cell>
          <cell r="M7">
            <v>3.8</v>
          </cell>
          <cell r="N7">
            <v>4.8499999999999996</v>
          </cell>
          <cell r="O7" t="str">
            <v>Yếu</v>
          </cell>
          <cell r="P7" t="str">
            <v>Yếu</v>
          </cell>
          <cell r="Q7" t="str">
            <v>Học lại</v>
          </cell>
          <cell r="R7">
            <v>1</v>
          </cell>
          <cell r="S7" t="str">
            <v>D</v>
          </cell>
          <cell r="T7" t="str">
            <v>Trung Bình</v>
          </cell>
        </row>
        <row r="8">
          <cell r="B8" t="str">
            <v>RE9510A0003</v>
          </cell>
          <cell r="C8" t="str">
            <v>Phạm Chí</v>
          </cell>
          <cell r="D8" t="str">
            <v>Bảo</v>
          </cell>
          <cell r="E8">
            <v>7.3</v>
          </cell>
          <cell r="F8">
            <v>7.4</v>
          </cell>
          <cell r="G8">
            <v>7</v>
          </cell>
          <cell r="J8">
            <v>7.23</v>
          </cell>
          <cell r="K8">
            <v>7.8</v>
          </cell>
          <cell r="L8">
            <v>7.57</v>
          </cell>
          <cell r="N8">
            <v>7.57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RE9510A0004</v>
          </cell>
          <cell r="C9" t="str">
            <v>Trần Kim</v>
          </cell>
          <cell r="D9" t="str">
            <v>Chi</v>
          </cell>
          <cell r="E9">
            <v>7.5</v>
          </cell>
          <cell r="F9">
            <v>3.3</v>
          </cell>
          <cell r="G9">
            <v>9.1999999999999993</v>
          </cell>
          <cell r="J9">
            <v>6.67</v>
          </cell>
          <cell r="K9">
            <v>5.7</v>
          </cell>
          <cell r="L9">
            <v>6.09</v>
          </cell>
          <cell r="M9">
            <v>5.8</v>
          </cell>
          <cell r="N9">
            <v>6.15</v>
          </cell>
          <cell r="O9" t="str">
            <v>TB.khá</v>
          </cell>
          <cell r="P9" t="str">
            <v>TB.khá</v>
          </cell>
          <cell r="Q9" t="str">
            <v>Học lại</v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RE9510A0005</v>
          </cell>
          <cell r="C10" t="str">
            <v>Quách Văn Tứ</v>
          </cell>
          <cell r="D10" t="str">
            <v>Đức</v>
          </cell>
          <cell r="E10">
            <v>8</v>
          </cell>
          <cell r="F10">
            <v>5</v>
          </cell>
          <cell r="J10">
            <v>6</v>
          </cell>
          <cell r="K10">
            <v>3.8000000000000003</v>
          </cell>
          <cell r="L10">
            <v>4.68</v>
          </cell>
          <cell r="M10">
            <v>5.0999999999999996</v>
          </cell>
          <cell r="N10">
            <v>5.46</v>
          </cell>
          <cell r="O10" t="str">
            <v>Yếu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RE9510A0006</v>
          </cell>
          <cell r="C11" t="str">
            <v>Nguyễn Ngọc</v>
          </cell>
          <cell r="D11" t="str">
            <v>Dung</v>
          </cell>
          <cell r="E11">
            <v>10</v>
          </cell>
          <cell r="F11">
            <v>10</v>
          </cell>
          <cell r="J11">
            <v>10</v>
          </cell>
          <cell r="K11">
            <v>8.1</v>
          </cell>
          <cell r="L11">
            <v>8.86</v>
          </cell>
          <cell r="N11">
            <v>8.86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RE9510A0007</v>
          </cell>
          <cell r="C12" t="str">
            <v>Nguyễn Thị Hảo</v>
          </cell>
          <cell r="D12" t="str">
            <v>Hảo</v>
          </cell>
          <cell r="E12">
            <v>4</v>
          </cell>
          <cell r="F12">
            <v>7</v>
          </cell>
          <cell r="G12">
            <v>5.5</v>
          </cell>
          <cell r="J12">
            <v>5.5</v>
          </cell>
          <cell r="K12">
            <v>6.6000000000000005</v>
          </cell>
          <cell r="L12">
            <v>6.16</v>
          </cell>
          <cell r="M12">
            <v>6.7</v>
          </cell>
          <cell r="N12">
            <v>6.22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RE9510A0008</v>
          </cell>
          <cell r="C13" t="str">
            <v xml:space="preserve">Nguyễn Trung </v>
          </cell>
          <cell r="D13" t="str">
            <v>Hậu</v>
          </cell>
          <cell r="E13">
            <v>6.8</v>
          </cell>
          <cell r="F13">
            <v>8.1999999999999993</v>
          </cell>
          <cell r="G13">
            <v>5.6</v>
          </cell>
          <cell r="J13">
            <v>6.87</v>
          </cell>
          <cell r="K13">
            <v>7.6999999999999993</v>
          </cell>
          <cell r="L13">
            <v>7.37</v>
          </cell>
          <cell r="N13">
            <v>7.37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RE9510A0009</v>
          </cell>
          <cell r="C14" t="str">
            <v>Nguyễn Hoàng</v>
          </cell>
          <cell r="D14" t="str">
            <v>Hơn</v>
          </cell>
          <cell r="E14">
            <v>10</v>
          </cell>
          <cell r="F14">
            <v>8</v>
          </cell>
          <cell r="G14">
            <v>6</v>
          </cell>
          <cell r="J14">
            <v>8</v>
          </cell>
          <cell r="K14">
            <v>4.2</v>
          </cell>
          <cell r="L14">
            <v>5.72</v>
          </cell>
          <cell r="M14">
            <v>1</v>
          </cell>
          <cell r="N14">
            <v>3.8</v>
          </cell>
          <cell r="O14" t="str">
            <v>T.bình</v>
          </cell>
          <cell r="P14" t="str">
            <v>Yếu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RE9510A0010</v>
          </cell>
          <cell r="C15" t="str">
            <v>Nguyễn Khánh</v>
          </cell>
          <cell r="D15" t="str">
            <v>Huy</v>
          </cell>
          <cell r="E15">
            <v>5.5</v>
          </cell>
          <cell r="F15">
            <v>6</v>
          </cell>
          <cell r="G15">
            <v>6.5</v>
          </cell>
          <cell r="J15">
            <v>6</v>
          </cell>
          <cell r="K15">
            <v>7</v>
          </cell>
          <cell r="L15">
            <v>6.6</v>
          </cell>
          <cell r="N15">
            <v>6.6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RE9510A0011</v>
          </cell>
          <cell r="C16" t="str">
            <v>Trần Diển</v>
          </cell>
          <cell r="D16" t="str">
            <v>Khang</v>
          </cell>
          <cell r="E16">
            <v>6</v>
          </cell>
          <cell r="F16">
            <v>5</v>
          </cell>
          <cell r="J16">
            <v>5.33</v>
          </cell>
          <cell r="K16">
            <v>5.5</v>
          </cell>
          <cell r="L16">
            <v>5.43</v>
          </cell>
          <cell r="N16">
            <v>5.43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1.5</v>
          </cell>
          <cell r="S16" t="str">
            <v>D+</v>
          </cell>
          <cell r="T16" t="str">
            <v>Trung Bình</v>
          </cell>
        </row>
        <row r="17">
          <cell r="B17" t="str">
            <v>RE9510A0012</v>
          </cell>
          <cell r="C17" t="str">
            <v>Phạm Hồng Đăng</v>
          </cell>
          <cell r="D17" t="str">
            <v>Khoa</v>
          </cell>
          <cell r="E17">
            <v>10</v>
          </cell>
          <cell r="F17">
            <v>10</v>
          </cell>
          <cell r="J17">
            <v>10</v>
          </cell>
          <cell r="K17">
            <v>7.9</v>
          </cell>
          <cell r="L17">
            <v>8.74</v>
          </cell>
          <cell r="N17">
            <v>8.74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RE9510A0013</v>
          </cell>
          <cell r="C18" t="str">
            <v>Trần Thị Bích</v>
          </cell>
          <cell r="D18" t="str">
            <v>Liên</v>
          </cell>
          <cell r="E18">
            <v>7.3</v>
          </cell>
          <cell r="F18">
            <v>6.1</v>
          </cell>
          <cell r="G18">
            <v>5.8</v>
          </cell>
          <cell r="J18">
            <v>6.4</v>
          </cell>
          <cell r="K18">
            <v>7.6999999999999993</v>
          </cell>
          <cell r="L18">
            <v>7.18</v>
          </cell>
          <cell r="N18">
            <v>7.18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RE9510A0014</v>
          </cell>
          <cell r="C19" t="str">
            <v>Lê Thị Nhã</v>
          </cell>
          <cell r="D19" t="str">
            <v>Linh</v>
          </cell>
          <cell r="E19">
            <v>7</v>
          </cell>
          <cell r="F19">
            <v>7</v>
          </cell>
          <cell r="J19">
            <v>7</v>
          </cell>
          <cell r="K19">
            <v>2.6</v>
          </cell>
          <cell r="L19">
            <v>4.3600000000000003</v>
          </cell>
          <cell r="M19">
            <v>0</v>
          </cell>
          <cell r="N19">
            <v>2.8</v>
          </cell>
          <cell r="O19" t="str">
            <v>Yếu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RE9510A0015</v>
          </cell>
          <cell r="C20" t="str">
            <v>Nguyễn Thị Nhã</v>
          </cell>
          <cell r="D20" t="str">
            <v>Linh</v>
          </cell>
          <cell r="E20">
            <v>8</v>
          </cell>
          <cell r="F20">
            <v>5</v>
          </cell>
          <cell r="J20">
            <v>6</v>
          </cell>
          <cell r="K20">
            <v>4.0999999999999996</v>
          </cell>
          <cell r="L20">
            <v>4.8600000000000003</v>
          </cell>
          <cell r="M20">
            <v>1</v>
          </cell>
          <cell r="N20">
            <v>3</v>
          </cell>
          <cell r="O20" t="str">
            <v>Yếu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RE9510A0016</v>
          </cell>
          <cell r="C21" t="str">
            <v>Võ Hữu</v>
          </cell>
          <cell r="D21" t="str">
            <v>Luân</v>
          </cell>
          <cell r="E21">
            <v>8</v>
          </cell>
          <cell r="F21">
            <v>3.2</v>
          </cell>
          <cell r="G21">
            <v>6.4</v>
          </cell>
          <cell r="J21">
            <v>5.87</v>
          </cell>
          <cell r="K21">
            <v>7.2</v>
          </cell>
          <cell r="L21">
            <v>6.67</v>
          </cell>
          <cell r="N21">
            <v>6.67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  <row r="22">
          <cell r="B22" t="str">
            <v>RE9510A0017</v>
          </cell>
          <cell r="C22" t="str">
            <v>Nguyễn Thái Thảo</v>
          </cell>
          <cell r="D22" t="str">
            <v>Ly</v>
          </cell>
          <cell r="E22">
            <v>5</v>
          </cell>
          <cell r="F22">
            <v>6</v>
          </cell>
          <cell r="G22">
            <v>5</v>
          </cell>
          <cell r="J22">
            <v>5.33</v>
          </cell>
          <cell r="K22">
            <v>0.2</v>
          </cell>
          <cell r="L22">
            <v>2.25</v>
          </cell>
          <cell r="M22">
            <v>0</v>
          </cell>
          <cell r="N22">
            <v>2.13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RE9510A0018</v>
          </cell>
          <cell r="C23" t="str">
            <v>Lê Thị Thanh</v>
          </cell>
          <cell r="D23" t="str">
            <v>Mai</v>
          </cell>
          <cell r="E23">
            <v>7</v>
          </cell>
          <cell r="F23">
            <v>8</v>
          </cell>
          <cell r="J23">
            <v>7.67</v>
          </cell>
          <cell r="K23">
            <v>6.3000000000000007</v>
          </cell>
          <cell r="L23">
            <v>6.85</v>
          </cell>
          <cell r="N23">
            <v>6.85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RE9510A0019</v>
          </cell>
          <cell r="C24" t="str">
            <v>Lê Thị Xuân</v>
          </cell>
          <cell r="D24" t="str">
            <v>Mai</v>
          </cell>
          <cell r="E24">
            <v>7</v>
          </cell>
          <cell r="F24">
            <v>5</v>
          </cell>
          <cell r="J24">
            <v>5.67</v>
          </cell>
          <cell r="K24">
            <v>5</v>
          </cell>
          <cell r="L24">
            <v>5.27</v>
          </cell>
          <cell r="N24">
            <v>5.27</v>
          </cell>
          <cell r="O24" t="str">
            <v>T.bình</v>
          </cell>
          <cell r="P24" t="str">
            <v>T.bình</v>
          </cell>
          <cell r="Q24" t="str">
            <v/>
          </cell>
          <cell r="R24">
            <v>1.5</v>
          </cell>
          <cell r="S24" t="str">
            <v>D+</v>
          </cell>
          <cell r="T24" t="str">
            <v>Trung Bình</v>
          </cell>
        </row>
        <row r="25">
          <cell r="B25" t="str">
            <v>RE9510A0020</v>
          </cell>
          <cell r="C25" t="str">
            <v>Võ Nhựt Gia</v>
          </cell>
          <cell r="D25" t="str">
            <v>Mẫn</v>
          </cell>
          <cell r="E25">
            <v>7</v>
          </cell>
          <cell r="F25">
            <v>8.5</v>
          </cell>
          <cell r="G25">
            <v>6.5</v>
          </cell>
          <cell r="J25">
            <v>7.33</v>
          </cell>
          <cell r="K25">
            <v>6.5</v>
          </cell>
          <cell r="L25">
            <v>6.83</v>
          </cell>
          <cell r="N25">
            <v>6.83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RE9510A0021</v>
          </cell>
          <cell r="C26" t="str">
            <v>Lê Nhật</v>
          </cell>
          <cell r="D26" t="str">
            <v>Minh</v>
          </cell>
          <cell r="E26">
            <v>3.5</v>
          </cell>
          <cell r="F26">
            <v>5.5</v>
          </cell>
          <cell r="G26">
            <v>6</v>
          </cell>
          <cell r="J26">
            <v>5</v>
          </cell>
          <cell r="K26">
            <v>0.5</v>
          </cell>
          <cell r="L26">
            <v>2.2999999999999998</v>
          </cell>
          <cell r="M26">
            <v>0</v>
          </cell>
          <cell r="N26">
            <v>2</v>
          </cell>
          <cell r="O26" t="str">
            <v>Kém</v>
          </cell>
          <cell r="P26" t="str">
            <v>Kém</v>
          </cell>
          <cell r="Q26" t="str">
            <v>Học lại</v>
          </cell>
          <cell r="R26">
            <v>0</v>
          </cell>
          <cell r="S26" t="str">
            <v>F</v>
          </cell>
          <cell r="T26" t="str">
            <v>Kém</v>
          </cell>
        </row>
        <row r="27">
          <cell r="B27" t="str">
            <v>RE9510A0022</v>
          </cell>
          <cell r="C27" t="str">
            <v>Dương Thùy</v>
          </cell>
          <cell r="D27" t="str">
            <v>Mỵ</v>
          </cell>
          <cell r="E27">
            <v>7</v>
          </cell>
          <cell r="F27">
            <v>5</v>
          </cell>
          <cell r="J27">
            <v>5.67</v>
          </cell>
          <cell r="K27">
            <v>3.3</v>
          </cell>
          <cell r="L27">
            <v>4.25</v>
          </cell>
          <cell r="M27">
            <v>3.8</v>
          </cell>
          <cell r="N27">
            <v>4.55</v>
          </cell>
          <cell r="O27" t="str">
            <v>Yếu</v>
          </cell>
          <cell r="P27" t="str">
            <v>Yếu</v>
          </cell>
          <cell r="Q27" t="str">
            <v>Học lại</v>
          </cell>
          <cell r="R27">
            <v>1</v>
          </cell>
          <cell r="S27" t="str">
            <v>D</v>
          </cell>
          <cell r="T27" t="str">
            <v>Trung Bình</v>
          </cell>
        </row>
        <row r="28">
          <cell r="B28" t="str">
            <v>RE9510A0023</v>
          </cell>
          <cell r="C28" t="str">
            <v>Lưu Hoàng</v>
          </cell>
          <cell r="D28" t="str">
            <v>Nam</v>
          </cell>
          <cell r="E28">
            <v>7</v>
          </cell>
          <cell r="F28">
            <v>8</v>
          </cell>
          <cell r="J28">
            <v>7.67</v>
          </cell>
          <cell r="K28">
            <v>7.3</v>
          </cell>
          <cell r="L28">
            <v>7.45</v>
          </cell>
          <cell r="N28">
            <v>7.45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RE9510A0024</v>
          </cell>
          <cell r="C29" t="str">
            <v>Lê Thị Thanh</v>
          </cell>
          <cell r="D29" t="str">
            <v>Ngân</v>
          </cell>
          <cell r="E29">
            <v>8</v>
          </cell>
          <cell r="F29">
            <v>8</v>
          </cell>
          <cell r="J29">
            <v>8</v>
          </cell>
          <cell r="K29">
            <v>5.9</v>
          </cell>
          <cell r="L29">
            <v>6.74</v>
          </cell>
          <cell r="N29">
            <v>6.74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 t="str">
            <v>RE9510A0025</v>
          </cell>
          <cell r="C30" t="str">
            <v>Nguyễn Ngọc</v>
          </cell>
          <cell r="D30" t="str">
            <v>Ngân</v>
          </cell>
          <cell r="E30">
            <v>8</v>
          </cell>
          <cell r="F30">
            <v>9</v>
          </cell>
          <cell r="J30">
            <v>8.67</v>
          </cell>
          <cell r="K30">
            <v>6.7</v>
          </cell>
          <cell r="L30">
            <v>7.49</v>
          </cell>
          <cell r="N30">
            <v>7.49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 t="str">
            <v>RE9510A0026</v>
          </cell>
          <cell r="C31" t="str">
            <v>Phùng Thanh</v>
          </cell>
          <cell r="D31" t="str">
            <v>Ngân</v>
          </cell>
          <cell r="E31">
            <v>8</v>
          </cell>
          <cell r="F31">
            <v>5</v>
          </cell>
          <cell r="J31">
            <v>6</v>
          </cell>
          <cell r="K31">
            <v>5.8000000000000007</v>
          </cell>
          <cell r="L31">
            <v>5.88</v>
          </cell>
          <cell r="N31">
            <v>5.88</v>
          </cell>
          <cell r="O31" t="str">
            <v>T.bình</v>
          </cell>
          <cell r="P31" t="str">
            <v>T.bình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RE9510A0027</v>
          </cell>
          <cell r="C32" t="str">
            <v>Trần Hữu</v>
          </cell>
          <cell r="D32" t="str">
            <v>Nghị</v>
          </cell>
          <cell r="E32">
            <v>7</v>
          </cell>
          <cell r="F32">
            <v>5</v>
          </cell>
          <cell r="J32">
            <v>5.67</v>
          </cell>
          <cell r="K32">
            <v>3.1</v>
          </cell>
          <cell r="L32">
            <v>4.13</v>
          </cell>
          <cell r="M32">
            <v>4.8</v>
          </cell>
          <cell r="N32">
            <v>5.15</v>
          </cell>
          <cell r="O32" t="str">
            <v>Yếu</v>
          </cell>
          <cell r="P32" t="str">
            <v>T.bình</v>
          </cell>
          <cell r="Q32" t="str">
            <v>Học lại</v>
          </cell>
          <cell r="R32">
            <v>1.5</v>
          </cell>
          <cell r="S32" t="str">
            <v>D+</v>
          </cell>
          <cell r="T32" t="str">
            <v>Trung Bình</v>
          </cell>
        </row>
        <row r="33">
          <cell r="B33" t="str">
            <v>RE9510A0028</v>
          </cell>
          <cell r="C33" t="str">
            <v>Lê Văn</v>
          </cell>
          <cell r="D33" t="str">
            <v>Ngoan</v>
          </cell>
          <cell r="E33">
            <v>10</v>
          </cell>
          <cell r="F33">
            <v>8.5</v>
          </cell>
          <cell r="G33">
            <v>7</v>
          </cell>
          <cell r="J33">
            <v>8.5</v>
          </cell>
          <cell r="K33">
            <v>8.6999999999999993</v>
          </cell>
          <cell r="L33">
            <v>8.6199999999999992</v>
          </cell>
          <cell r="N33">
            <v>8.6199999999999992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RE9510A0029</v>
          </cell>
          <cell r="C34" t="str">
            <v xml:space="preserve">Huỳnh Phương </v>
          </cell>
          <cell r="D34" t="str">
            <v>Ngọc</v>
          </cell>
          <cell r="E34">
            <v>10</v>
          </cell>
          <cell r="F34">
            <v>9</v>
          </cell>
          <cell r="J34">
            <v>9.33</v>
          </cell>
          <cell r="K34">
            <v>1.5</v>
          </cell>
          <cell r="L34">
            <v>4.63</v>
          </cell>
          <cell r="M34">
            <v>0</v>
          </cell>
          <cell r="N34">
            <v>3.73</v>
          </cell>
          <cell r="O34" t="str">
            <v>Yếu</v>
          </cell>
          <cell r="P34" t="str">
            <v>Yếu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 t="str">
            <v>RE9510A0030</v>
          </cell>
          <cell r="C35" t="str">
            <v>Nguyễn Thị Thảo</v>
          </cell>
          <cell r="D35" t="str">
            <v>Nguyên</v>
          </cell>
          <cell r="E35">
            <v>9</v>
          </cell>
          <cell r="F35">
            <v>8</v>
          </cell>
          <cell r="J35">
            <v>8.33</v>
          </cell>
          <cell r="K35">
            <v>5.6999999999999993</v>
          </cell>
          <cell r="L35">
            <v>6.75</v>
          </cell>
          <cell r="N35">
            <v>6.75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2.5</v>
          </cell>
          <cell r="S35" t="str">
            <v>C+</v>
          </cell>
          <cell r="T35" t="str">
            <v>Trung Bình</v>
          </cell>
        </row>
        <row r="36">
          <cell r="B36" t="str">
            <v>RE9510A0031</v>
          </cell>
          <cell r="C36" t="str">
            <v>Ngô Thị Tuyết</v>
          </cell>
          <cell r="D36" t="str">
            <v>Như</v>
          </cell>
          <cell r="E36">
            <v>8</v>
          </cell>
          <cell r="F36">
            <v>5</v>
          </cell>
          <cell r="J36">
            <v>6</v>
          </cell>
          <cell r="K36">
            <v>5.9</v>
          </cell>
          <cell r="L36">
            <v>5.94</v>
          </cell>
          <cell r="N36">
            <v>5.94</v>
          </cell>
          <cell r="O36" t="str">
            <v>T.bình</v>
          </cell>
          <cell r="P36" t="str">
            <v>T.bình</v>
          </cell>
          <cell r="Q36" t="str">
            <v/>
          </cell>
          <cell r="R36">
            <v>2</v>
          </cell>
          <cell r="S36" t="str">
            <v>C</v>
          </cell>
          <cell r="T36" t="str">
            <v>Trung Bình</v>
          </cell>
        </row>
        <row r="37">
          <cell r="B37" t="str">
            <v>RE9510A0032</v>
          </cell>
          <cell r="C37" t="str">
            <v>Nguyễn Thị Quỳnh</v>
          </cell>
          <cell r="D37" t="str">
            <v>Như</v>
          </cell>
          <cell r="E37">
            <v>8</v>
          </cell>
          <cell r="F37">
            <v>7</v>
          </cell>
          <cell r="G37">
            <v>8.1999999999999993</v>
          </cell>
          <cell r="J37">
            <v>7.73</v>
          </cell>
          <cell r="K37">
            <v>6.4</v>
          </cell>
          <cell r="L37">
            <v>6.93</v>
          </cell>
          <cell r="N37">
            <v>6.93</v>
          </cell>
          <cell r="O37" t="str">
            <v>TB.khá</v>
          </cell>
          <cell r="P37" t="str">
            <v>TB.khá</v>
          </cell>
          <cell r="Q37" t="str">
            <v/>
          </cell>
          <cell r="R37">
            <v>2.5</v>
          </cell>
          <cell r="S37" t="str">
            <v>C+</v>
          </cell>
          <cell r="T37" t="str">
            <v>Trung Bình</v>
          </cell>
        </row>
        <row r="38">
          <cell r="B38" t="str">
            <v>RE9510A0033</v>
          </cell>
          <cell r="C38" t="str">
            <v>Bùi Thành</v>
          </cell>
          <cell r="D38" t="str">
            <v>Phát</v>
          </cell>
          <cell r="E38">
            <v>6</v>
          </cell>
          <cell r="F38">
            <v>5</v>
          </cell>
          <cell r="G38">
            <v>9</v>
          </cell>
          <cell r="J38">
            <v>6.67</v>
          </cell>
          <cell r="K38">
            <v>6.2</v>
          </cell>
          <cell r="L38">
            <v>6.39</v>
          </cell>
          <cell r="N38">
            <v>6.39</v>
          </cell>
          <cell r="O38" t="str">
            <v>TB.khá</v>
          </cell>
          <cell r="P38" t="str">
            <v>TB.khá</v>
          </cell>
          <cell r="Q38" t="str">
            <v/>
          </cell>
          <cell r="R38">
            <v>2</v>
          </cell>
          <cell r="S38" t="str">
            <v>C</v>
          </cell>
          <cell r="T38" t="str">
            <v>Trung Bình</v>
          </cell>
        </row>
        <row r="39">
          <cell r="B39" t="str">
            <v>RE9510A0034</v>
          </cell>
          <cell r="C39" t="str">
            <v>Trần Huy</v>
          </cell>
          <cell r="D39" t="str">
            <v>Phong</v>
          </cell>
          <cell r="E39">
            <v>9</v>
          </cell>
          <cell r="F39">
            <v>10</v>
          </cell>
          <cell r="J39">
            <v>9.67</v>
          </cell>
          <cell r="K39">
            <v>6.2</v>
          </cell>
          <cell r="L39">
            <v>7.59</v>
          </cell>
          <cell r="N39">
            <v>7.59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 t="str">
            <v>RE9510A0035</v>
          </cell>
          <cell r="C40" t="str">
            <v>Nguyễn Trọng</v>
          </cell>
          <cell r="D40" t="str">
            <v>Phúc</v>
          </cell>
          <cell r="E40">
            <v>7</v>
          </cell>
          <cell r="F40">
            <v>5</v>
          </cell>
          <cell r="J40">
            <v>5.67</v>
          </cell>
          <cell r="K40">
            <v>6.3</v>
          </cell>
          <cell r="L40">
            <v>6.05</v>
          </cell>
          <cell r="N40">
            <v>6.05</v>
          </cell>
          <cell r="O40" t="str">
            <v>TB.khá</v>
          </cell>
          <cell r="P40" t="str">
            <v>TB.khá</v>
          </cell>
          <cell r="Q40" t="str">
            <v/>
          </cell>
          <cell r="R40">
            <v>2</v>
          </cell>
          <cell r="S40" t="str">
            <v>C</v>
          </cell>
          <cell r="T40" t="str">
            <v>Trung Bình</v>
          </cell>
        </row>
        <row r="41">
          <cell r="B41" t="str">
            <v>RE9510A0036</v>
          </cell>
          <cell r="C41" t="str">
            <v>Tô Ngọc</v>
          </cell>
          <cell r="D41" t="str">
            <v>Phụng</v>
          </cell>
          <cell r="E41">
            <v>7</v>
          </cell>
          <cell r="F41">
            <v>5</v>
          </cell>
          <cell r="J41">
            <v>5.67</v>
          </cell>
          <cell r="K41">
            <v>6.3</v>
          </cell>
          <cell r="L41">
            <v>6.05</v>
          </cell>
          <cell r="N41">
            <v>6.05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</v>
          </cell>
          <cell r="S41" t="str">
            <v>C</v>
          </cell>
          <cell r="T41" t="str">
            <v>Trung Bình</v>
          </cell>
        </row>
        <row r="42">
          <cell r="B42" t="str">
            <v>RE9510A0037</v>
          </cell>
          <cell r="C42" t="str">
            <v>Nguyễn Thị Tố</v>
          </cell>
          <cell r="D42" t="str">
            <v>Quyên</v>
          </cell>
          <cell r="E42">
            <v>7.3</v>
          </cell>
          <cell r="F42">
            <v>7.2</v>
          </cell>
          <cell r="G42">
            <v>6.6</v>
          </cell>
          <cell r="J42">
            <v>7.03</v>
          </cell>
          <cell r="K42">
            <v>7.3</v>
          </cell>
          <cell r="L42">
            <v>7.19</v>
          </cell>
          <cell r="N42">
            <v>7.19</v>
          </cell>
          <cell r="O42" t="str">
            <v>Khá</v>
          </cell>
          <cell r="P42" t="str">
            <v>Khá</v>
          </cell>
          <cell r="Q42" t="str">
            <v/>
          </cell>
          <cell r="R42">
            <v>3</v>
          </cell>
          <cell r="S42" t="str">
            <v>B</v>
          </cell>
          <cell r="T42" t="str">
            <v>Khá</v>
          </cell>
        </row>
        <row r="43">
          <cell r="B43" t="str">
            <v>RE9510A0038</v>
          </cell>
          <cell r="C43" t="str">
            <v>Trương Thị Mỹ</v>
          </cell>
          <cell r="D43" t="str">
            <v>Quyền</v>
          </cell>
          <cell r="E43">
            <v>7</v>
          </cell>
          <cell r="F43">
            <v>7</v>
          </cell>
          <cell r="J43">
            <v>7</v>
          </cell>
          <cell r="K43">
            <v>6.8</v>
          </cell>
          <cell r="L43">
            <v>6.88</v>
          </cell>
          <cell r="N43">
            <v>6.88</v>
          </cell>
          <cell r="O43" t="str">
            <v>TB.khá</v>
          </cell>
          <cell r="P43" t="str">
            <v>TB.khá</v>
          </cell>
          <cell r="Q43" t="str">
            <v/>
          </cell>
          <cell r="R43">
            <v>2.5</v>
          </cell>
          <cell r="S43" t="str">
            <v>C+</v>
          </cell>
          <cell r="T43" t="str">
            <v>Trung Bình</v>
          </cell>
        </row>
        <row r="44">
          <cell r="B44" t="str">
            <v>RE9510A0039</v>
          </cell>
          <cell r="C44" t="str">
            <v>Hoàng Mỹ</v>
          </cell>
          <cell r="D44" t="str">
            <v>San</v>
          </cell>
          <cell r="E44">
            <v>4.5</v>
          </cell>
          <cell r="F44">
            <v>7</v>
          </cell>
          <cell r="G44">
            <v>5.5</v>
          </cell>
          <cell r="J44">
            <v>5.67</v>
          </cell>
          <cell r="K44">
            <v>5.9</v>
          </cell>
          <cell r="L44">
            <v>5.81</v>
          </cell>
          <cell r="N44">
            <v>5.81</v>
          </cell>
          <cell r="O44" t="str">
            <v>T.bình</v>
          </cell>
          <cell r="P44" t="str">
            <v>T.bình</v>
          </cell>
          <cell r="Q44" t="str">
            <v/>
          </cell>
          <cell r="R44">
            <v>2</v>
          </cell>
          <cell r="S44" t="str">
            <v>C</v>
          </cell>
          <cell r="T44" t="str">
            <v>Trung Bình</v>
          </cell>
        </row>
        <row r="45">
          <cell r="B45" t="str">
            <v>RE9510A0040</v>
          </cell>
          <cell r="C45" t="str">
            <v>Nguyễn Minh</v>
          </cell>
          <cell r="D45" t="str">
            <v>Tài</v>
          </cell>
          <cell r="E45">
            <v>7.5</v>
          </cell>
          <cell r="F45">
            <v>5.9</v>
          </cell>
          <cell r="G45">
            <v>7.8</v>
          </cell>
          <cell r="J45">
            <v>7.07</v>
          </cell>
          <cell r="K45">
            <v>7.2</v>
          </cell>
          <cell r="L45">
            <v>7.15</v>
          </cell>
          <cell r="N45">
            <v>7.15</v>
          </cell>
          <cell r="O45" t="str">
            <v>Khá</v>
          </cell>
          <cell r="P45" t="str">
            <v>Khá</v>
          </cell>
          <cell r="Q45" t="str">
            <v/>
          </cell>
          <cell r="R45">
            <v>3</v>
          </cell>
          <cell r="S45" t="str">
            <v>B</v>
          </cell>
          <cell r="T45" t="str">
            <v>Khá</v>
          </cell>
        </row>
        <row r="46">
          <cell r="B46" t="str">
            <v>RE9510A0041</v>
          </cell>
          <cell r="C46" t="str">
            <v>Trần Thị Thanh</v>
          </cell>
          <cell r="D46" t="str">
            <v>Tâm</v>
          </cell>
          <cell r="E46">
            <v>6.5</v>
          </cell>
          <cell r="F46">
            <v>7.5</v>
          </cell>
          <cell r="G46">
            <v>5</v>
          </cell>
          <cell r="J46">
            <v>6.33</v>
          </cell>
          <cell r="K46">
            <v>8.6</v>
          </cell>
          <cell r="L46">
            <v>7.69</v>
          </cell>
          <cell r="N46">
            <v>7.69</v>
          </cell>
          <cell r="O46" t="str">
            <v>Khá</v>
          </cell>
          <cell r="P46" t="str">
            <v>Khá</v>
          </cell>
          <cell r="Q46" t="str">
            <v/>
          </cell>
          <cell r="R46">
            <v>3</v>
          </cell>
          <cell r="S46" t="str">
            <v>B</v>
          </cell>
          <cell r="T46" t="str">
            <v>Khá</v>
          </cell>
        </row>
        <row r="47">
          <cell r="B47" t="str">
            <v>RE9510A0042</v>
          </cell>
          <cell r="C47" t="str">
            <v>Nguyễn Thị Cẩm</v>
          </cell>
          <cell r="D47" t="str">
            <v>Thanh</v>
          </cell>
          <cell r="E47">
            <v>8</v>
          </cell>
          <cell r="F47">
            <v>7</v>
          </cell>
          <cell r="J47">
            <v>7.33</v>
          </cell>
          <cell r="K47">
            <v>5.3</v>
          </cell>
          <cell r="L47">
            <v>6.11</v>
          </cell>
          <cell r="M47">
            <v>5.3</v>
          </cell>
          <cell r="N47">
            <v>6.11</v>
          </cell>
          <cell r="O47" t="str">
            <v>TB.khá</v>
          </cell>
          <cell r="P47" t="str">
            <v>TB.khá</v>
          </cell>
          <cell r="Q47" t="str">
            <v>Học lại</v>
          </cell>
          <cell r="R47">
            <v>2</v>
          </cell>
          <cell r="S47" t="str">
            <v>C</v>
          </cell>
          <cell r="T47" t="str">
            <v>Trung Bình</v>
          </cell>
        </row>
        <row r="48">
          <cell r="B48" t="str">
            <v>RE9510A0043</v>
          </cell>
          <cell r="C48" t="str">
            <v>Mạch Bá</v>
          </cell>
          <cell r="D48" t="str">
            <v>Thành</v>
          </cell>
          <cell r="E48">
            <v>7</v>
          </cell>
          <cell r="F48">
            <v>6.3</v>
          </cell>
          <cell r="G48">
            <v>8.8000000000000007</v>
          </cell>
          <cell r="J48">
            <v>7.37</v>
          </cell>
          <cell r="K48">
            <v>6.7</v>
          </cell>
          <cell r="L48">
            <v>6.97</v>
          </cell>
          <cell r="N48">
            <v>6.97</v>
          </cell>
          <cell r="O48" t="str">
            <v>TB.khá</v>
          </cell>
          <cell r="P48" t="str">
            <v>TB.khá</v>
          </cell>
          <cell r="Q48" t="str">
            <v/>
          </cell>
          <cell r="R48">
            <v>2.5</v>
          </cell>
          <cell r="S48" t="str">
            <v>C+</v>
          </cell>
          <cell r="T48" t="str">
            <v>Trung Bình</v>
          </cell>
        </row>
        <row r="49">
          <cell r="B49" t="str">
            <v>RE9510A0044</v>
          </cell>
          <cell r="C49" t="str">
            <v>Trần Thị Phương</v>
          </cell>
          <cell r="D49" t="str">
            <v>Thảo</v>
          </cell>
          <cell r="E49">
            <v>8</v>
          </cell>
          <cell r="F49">
            <v>5</v>
          </cell>
          <cell r="J49">
            <v>6</v>
          </cell>
          <cell r="K49">
            <v>5.6</v>
          </cell>
          <cell r="L49">
            <v>5.76</v>
          </cell>
          <cell r="M49">
            <v>4.8</v>
          </cell>
          <cell r="N49">
            <v>5.28</v>
          </cell>
          <cell r="O49" t="str">
            <v>T.bình</v>
          </cell>
          <cell r="P49" t="str">
            <v>T.bình</v>
          </cell>
          <cell r="Q49" t="str">
            <v>Học lại</v>
          </cell>
          <cell r="R49">
            <v>1.5</v>
          </cell>
          <cell r="S49" t="str">
            <v>D+</v>
          </cell>
          <cell r="T49" t="str">
            <v>Trung Bình</v>
          </cell>
        </row>
        <row r="50">
          <cell r="B50" t="str">
            <v>RE9510A0045</v>
          </cell>
          <cell r="C50" t="str">
            <v>Lê Doãn</v>
          </cell>
          <cell r="D50" t="str">
            <v>Thông</v>
          </cell>
          <cell r="E50">
            <v>7</v>
          </cell>
          <cell r="F50">
            <v>7</v>
          </cell>
          <cell r="J50">
            <v>7</v>
          </cell>
          <cell r="K50">
            <v>5.9</v>
          </cell>
          <cell r="L50">
            <v>6.34</v>
          </cell>
          <cell r="N50">
            <v>6.34</v>
          </cell>
          <cell r="O50" t="str">
            <v>TB.khá</v>
          </cell>
          <cell r="P50" t="str">
            <v>TB.khá</v>
          </cell>
          <cell r="Q50" t="str">
            <v/>
          </cell>
          <cell r="R50">
            <v>2</v>
          </cell>
          <cell r="S50" t="str">
            <v>C</v>
          </cell>
          <cell r="T50" t="str">
            <v>Trung Bình</v>
          </cell>
        </row>
        <row r="51">
          <cell r="B51" t="str">
            <v>RE9510A0046</v>
          </cell>
          <cell r="C51" t="str">
            <v>Lương Thị Thùy</v>
          </cell>
          <cell r="D51" t="str">
            <v>Trang</v>
          </cell>
          <cell r="E51">
            <v>8.5</v>
          </cell>
          <cell r="F51">
            <v>4.5</v>
          </cell>
          <cell r="G51">
            <v>9</v>
          </cell>
          <cell r="J51">
            <v>7.33</v>
          </cell>
          <cell r="K51">
            <v>7</v>
          </cell>
          <cell r="L51">
            <v>7.13</v>
          </cell>
          <cell r="N51">
            <v>7.13</v>
          </cell>
          <cell r="O51" t="str">
            <v>Khá</v>
          </cell>
          <cell r="P51" t="str">
            <v>Khá</v>
          </cell>
          <cell r="Q51" t="str">
            <v/>
          </cell>
          <cell r="R51">
            <v>3</v>
          </cell>
          <cell r="S51" t="str">
            <v>B</v>
          </cell>
          <cell r="T51" t="str">
            <v>Khá</v>
          </cell>
        </row>
        <row r="52">
          <cell r="B52" t="str">
            <v>RE9510A0047</v>
          </cell>
          <cell r="C52" t="str">
            <v>Lê Hoài Phương</v>
          </cell>
          <cell r="D52" t="str">
            <v>Trúc</v>
          </cell>
          <cell r="E52">
            <v>7</v>
          </cell>
          <cell r="F52">
            <v>5</v>
          </cell>
          <cell r="J52">
            <v>5.67</v>
          </cell>
          <cell r="K52">
            <v>7.6</v>
          </cell>
          <cell r="L52">
            <v>6.83</v>
          </cell>
          <cell r="N52">
            <v>6.83</v>
          </cell>
          <cell r="O52" t="str">
            <v>TB.khá</v>
          </cell>
          <cell r="P52" t="str">
            <v>TB.khá</v>
          </cell>
          <cell r="Q52" t="str">
            <v/>
          </cell>
          <cell r="R52">
            <v>2.5</v>
          </cell>
          <cell r="S52" t="str">
            <v>C+</v>
          </cell>
          <cell r="T52" t="str">
            <v>Trung Bình</v>
          </cell>
        </row>
        <row r="53">
          <cell r="B53" t="str">
            <v>RE9510A0048</v>
          </cell>
          <cell r="C53" t="str">
            <v>Nguyễn Lê Tường</v>
          </cell>
          <cell r="D53" t="str">
            <v>Vi</v>
          </cell>
          <cell r="E53">
            <v>8</v>
          </cell>
          <cell r="F53">
            <v>8</v>
          </cell>
          <cell r="J53">
            <v>8</v>
          </cell>
          <cell r="K53">
            <v>7.6</v>
          </cell>
          <cell r="L53">
            <v>7.76</v>
          </cell>
          <cell r="N53">
            <v>7.76</v>
          </cell>
          <cell r="O53" t="str">
            <v>Khá</v>
          </cell>
          <cell r="P53" t="str">
            <v>Khá</v>
          </cell>
          <cell r="Q53" t="str">
            <v/>
          </cell>
          <cell r="R53">
            <v>3</v>
          </cell>
          <cell r="S53" t="str">
            <v>B</v>
          </cell>
          <cell r="T53" t="str">
            <v>Khá</v>
          </cell>
        </row>
        <row r="54">
          <cell r="B54" t="str">
            <v>RE9510A0049</v>
          </cell>
          <cell r="C54" t="str">
            <v>Nguyễn Tường</v>
          </cell>
          <cell r="D54" t="str">
            <v>Vi</v>
          </cell>
          <cell r="E54">
            <v>7.5</v>
          </cell>
          <cell r="F54">
            <v>4</v>
          </cell>
          <cell r="G54">
            <v>9.1999999999999993</v>
          </cell>
          <cell r="J54">
            <v>6.9</v>
          </cell>
          <cell r="K54">
            <v>5.8</v>
          </cell>
          <cell r="L54">
            <v>6.24</v>
          </cell>
          <cell r="N54">
            <v>6.24</v>
          </cell>
          <cell r="O54" t="str">
            <v>TB.khá</v>
          </cell>
          <cell r="P54" t="str">
            <v>TB.khá</v>
          </cell>
          <cell r="Q54" t="str">
            <v/>
          </cell>
          <cell r="R54">
            <v>2</v>
          </cell>
          <cell r="S54" t="str">
            <v>C</v>
          </cell>
          <cell r="T54" t="str">
            <v>Trung Bình</v>
          </cell>
        </row>
        <row r="55">
          <cell r="B55" t="str">
            <v>RE9510A0050</v>
          </cell>
          <cell r="C55" t="str">
            <v>Trương Nhựt</v>
          </cell>
          <cell r="D55" t="str">
            <v>Vinh</v>
          </cell>
          <cell r="E55">
            <v>7</v>
          </cell>
          <cell r="F55">
            <v>5</v>
          </cell>
          <cell r="J55">
            <v>5.67</v>
          </cell>
          <cell r="K55">
            <v>6.6</v>
          </cell>
          <cell r="L55">
            <v>6.23</v>
          </cell>
          <cell r="N55">
            <v>6.23</v>
          </cell>
          <cell r="O55" t="str">
            <v>TB.khá</v>
          </cell>
          <cell r="P55" t="str">
            <v>TB.khá</v>
          </cell>
          <cell r="Q55" t="str">
            <v/>
          </cell>
          <cell r="R55">
            <v>2</v>
          </cell>
          <cell r="S55" t="str">
            <v>C</v>
          </cell>
          <cell r="T55" t="str">
            <v>Trung Bình</v>
          </cell>
        </row>
        <row r="56">
          <cell r="B56" t="str">
            <v>RE9510A0051</v>
          </cell>
          <cell r="C56" t="str">
            <v>Trần Thị Ánh</v>
          </cell>
          <cell r="D56" t="str">
            <v>Xuân</v>
          </cell>
          <cell r="E56">
            <v>8</v>
          </cell>
          <cell r="F56">
            <v>5</v>
          </cell>
          <cell r="J56">
            <v>6</v>
          </cell>
          <cell r="K56">
            <v>7.4</v>
          </cell>
          <cell r="L56">
            <v>6.84</v>
          </cell>
          <cell r="N56">
            <v>6.84</v>
          </cell>
          <cell r="O56" t="str">
            <v>TB.khá</v>
          </cell>
          <cell r="P56" t="str">
            <v>TB.khá</v>
          </cell>
          <cell r="Q56" t="str">
            <v/>
          </cell>
          <cell r="R56">
            <v>2.5</v>
          </cell>
          <cell r="S56" t="str">
            <v>C+</v>
          </cell>
          <cell r="T56" t="str">
            <v>Trung Bình</v>
          </cell>
        </row>
        <row r="57">
          <cell r="B57" t="str">
            <v>RE9510A0052</v>
          </cell>
          <cell r="C57" t="str">
            <v>Nguyễn Thị Như</v>
          </cell>
          <cell r="D57" t="str">
            <v>Ý</v>
          </cell>
          <cell r="E57">
            <v>8</v>
          </cell>
          <cell r="F57">
            <v>5</v>
          </cell>
          <cell r="J57">
            <v>6</v>
          </cell>
          <cell r="K57">
            <v>6</v>
          </cell>
          <cell r="L57">
            <v>6</v>
          </cell>
          <cell r="N57">
            <v>6</v>
          </cell>
          <cell r="O57" t="str">
            <v>TB.khá</v>
          </cell>
          <cell r="P57" t="str">
            <v>TB.khá</v>
          </cell>
          <cell r="Q57" t="str">
            <v/>
          </cell>
          <cell r="R57">
            <v>2</v>
          </cell>
          <cell r="S57" t="str">
            <v>C</v>
          </cell>
          <cell r="T57" t="str">
            <v>Trung Bình</v>
          </cell>
        </row>
        <row r="58">
          <cell r="B58" t="str">
            <v>RE9510A0053</v>
          </cell>
          <cell r="C58" t="str">
            <v>Bùi Thị Hải</v>
          </cell>
          <cell r="D58" t="str">
            <v>Yến</v>
          </cell>
          <cell r="E58">
            <v>5</v>
          </cell>
          <cell r="F58">
            <v>5</v>
          </cell>
          <cell r="J58">
            <v>5</v>
          </cell>
          <cell r="K58">
            <v>5.2</v>
          </cell>
          <cell r="L58">
            <v>5.12</v>
          </cell>
          <cell r="N58">
            <v>5.12</v>
          </cell>
          <cell r="O58" t="str">
            <v>T.bình</v>
          </cell>
          <cell r="P58" t="str">
            <v>T.bình</v>
          </cell>
          <cell r="Q58" t="str">
            <v/>
          </cell>
          <cell r="R58">
            <v>1.5</v>
          </cell>
          <cell r="S58" t="str">
            <v>D+</v>
          </cell>
          <cell r="T58" t="str">
            <v>Trung Bình</v>
          </cell>
        </row>
        <row r="59">
          <cell r="B59" t="str">
            <v>RE9510A0054</v>
          </cell>
          <cell r="C59" t="str">
            <v>Sử Liêm</v>
          </cell>
          <cell r="D59" t="str">
            <v>Nhi</v>
          </cell>
          <cell r="E59">
            <v>7.3</v>
          </cell>
          <cell r="F59">
            <v>7.9</v>
          </cell>
          <cell r="G59">
            <v>8.1999999999999993</v>
          </cell>
          <cell r="J59">
            <v>7.8</v>
          </cell>
          <cell r="K59">
            <v>8.8000000000000007</v>
          </cell>
          <cell r="L59">
            <v>8.4</v>
          </cell>
          <cell r="N59">
            <v>8.4</v>
          </cell>
          <cell r="O59" t="str">
            <v>Giỏi</v>
          </cell>
          <cell r="P59" t="str">
            <v>Giỏi</v>
          </cell>
          <cell r="Q59" t="str">
            <v/>
          </cell>
        </row>
      </sheetData>
      <sheetData sheetId="5">
        <row r="6">
          <cell r="B6" t="str">
            <v>RE9510A0001</v>
          </cell>
          <cell r="C6" t="str">
            <v>Nguyễn Đức</v>
          </cell>
          <cell r="D6" t="str">
            <v>Âu</v>
          </cell>
          <cell r="E6">
            <v>8</v>
          </cell>
          <cell r="F6">
            <v>7</v>
          </cell>
          <cell r="J6">
            <v>7.33</v>
          </cell>
          <cell r="K6">
            <v>9</v>
          </cell>
          <cell r="L6">
            <v>8.33</v>
          </cell>
          <cell r="N6">
            <v>8.33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</row>
        <row r="7">
          <cell r="B7" t="str">
            <v>RE9510A0002</v>
          </cell>
          <cell r="C7" t="str">
            <v>Huỳnh Chí</v>
          </cell>
          <cell r="D7" t="str">
            <v>Bảo</v>
          </cell>
          <cell r="E7">
            <v>7</v>
          </cell>
          <cell r="F7">
            <v>8</v>
          </cell>
          <cell r="J7">
            <v>7.67</v>
          </cell>
          <cell r="K7">
            <v>9.8000000000000007</v>
          </cell>
          <cell r="L7">
            <v>8.9499999999999993</v>
          </cell>
          <cell r="N7">
            <v>8.9499999999999993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</row>
        <row r="8">
          <cell r="B8" t="str">
            <v>RE9510A0003</v>
          </cell>
          <cell r="C8" t="str">
            <v>Phạm Chí</v>
          </cell>
          <cell r="D8" t="str">
            <v>Bảo</v>
          </cell>
          <cell r="E8">
            <v>8</v>
          </cell>
          <cell r="F8">
            <v>8</v>
          </cell>
          <cell r="J8">
            <v>8</v>
          </cell>
          <cell r="K8">
            <v>5</v>
          </cell>
          <cell r="L8">
            <v>6.2</v>
          </cell>
          <cell r="N8">
            <v>6.2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</row>
        <row r="9">
          <cell r="B9" t="str">
            <v>RE9510A0004</v>
          </cell>
          <cell r="C9" t="str">
            <v>Trần Kim</v>
          </cell>
          <cell r="D9" t="str">
            <v>Chi</v>
          </cell>
          <cell r="E9">
            <v>8</v>
          </cell>
          <cell r="F9">
            <v>7</v>
          </cell>
          <cell r="J9">
            <v>7.33</v>
          </cell>
          <cell r="K9">
            <v>6.8</v>
          </cell>
          <cell r="L9">
            <v>7.01</v>
          </cell>
          <cell r="N9">
            <v>7.01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</row>
        <row r="10">
          <cell r="B10" t="str">
            <v>RE9510A0005</v>
          </cell>
          <cell r="C10" t="str">
            <v>Quách Văn Tứ</v>
          </cell>
          <cell r="D10" t="str">
            <v>Đức</v>
          </cell>
          <cell r="E10">
            <v>7</v>
          </cell>
          <cell r="F10">
            <v>8</v>
          </cell>
          <cell r="J10">
            <v>7.67</v>
          </cell>
          <cell r="K10">
            <v>8.1999999999999993</v>
          </cell>
          <cell r="L10">
            <v>7.99</v>
          </cell>
          <cell r="N10">
            <v>7.99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</row>
        <row r="11">
          <cell r="B11" t="str">
            <v>RE9510A0006</v>
          </cell>
          <cell r="C11" t="str">
            <v>Nguyễn Ngọc</v>
          </cell>
          <cell r="D11" t="str">
            <v>Dung</v>
          </cell>
          <cell r="E11">
            <v>8</v>
          </cell>
          <cell r="F11">
            <v>8</v>
          </cell>
          <cell r="J11">
            <v>8</v>
          </cell>
          <cell r="K11">
            <v>9.4</v>
          </cell>
          <cell r="L11">
            <v>8.84</v>
          </cell>
          <cell r="N11">
            <v>8.84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</row>
        <row r="12">
          <cell r="B12" t="str">
            <v>RE9510A0007</v>
          </cell>
          <cell r="C12" t="str">
            <v>Nguyễn Thị Hảo</v>
          </cell>
          <cell r="D12" t="str">
            <v>Hảo</v>
          </cell>
          <cell r="E12">
            <v>8</v>
          </cell>
          <cell r="F12">
            <v>8</v>
          </cell>
          <cell r="J12">
            <v>8</v>
          </cell>
          <cell r="K12">
            <v>9.1999999999999993</v>
          </cell>
          <cell r="L12">
            <v>8.7200000000000006</v>
          </cell>
          <cell r="N12">
            <v>8.7200000000000006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</row>
        <row r="13">
          <cell r="B13" t="str">
            <v>RE9510A0008</v>
          </cell>
          <cell r="C13" t="str">
            <v xml:space="preserve">Nguyễn Trung </v>
          </cell>
          <cell r="D13" t="str">
            <v>Hậu</v>
          </cell>
          <cell r="E13">
            <v>7</v>
          </cell>
          <cell r="F13">
            <v>6</v>
          </cell>
          <cell r="J13">
            <v>6.33</v>
          </cell>
          <cell r="K13">
            <v>0</v>
          </cell>
          <cell r="L13">
            <v>2.5299999999999998</v>
          </cell>
          <cell r="N13">
            <v>2.5299999999999998</v>
          </cell>
          <cell r="O13" t="str">
            <v>Kém</v>
          </cell>
          <cell r="P13" t="str">
            <v>Kém</v>
          </cell>
          <cell r="Q13" t="str">
            <v>Thi lại</v>
          </cell>
          <cell r="R13">
            <v>0</v>
          </cell>
          <cell r="S13" t="str">
            <v>F</v>
          </cell>
        </row>
        <row r="14">
          <cell r="B14" t="str">
            <v>RE9510A0009</v>
          </cell>
          <cell r="C14" t="str">
            <v>Nguyễn Hoàng</v>
          </cell>
          <cell r="D14" t="str">
            <v>Hơn</v>
          </cell>
          <cell r="E14">
            <v>7</v>
          </cell>
          <cell r="F14">
            <v>6</v>
          </cell>
          <cell r="J14">
            <v>6.33</v>
          </cell>
          <cell r="K14">
            <v>0</v>
          </cell>
          <cell r="L14">
            <v>2.5299999999999998</v>
          </cell>
          <cell r="N14">
            <v>2.5299999999999998</v>
          </cell>
          <cell r="O14" t="str">
            <v>Kém</v>
          </cell>
          <cell r="P14" t="str">
            <v>Kém</v>
          </cell>
          <cell r="Q14" t="str">
            <v>Thi lại</v>
          </cell>
          <cell r="R14">
            <v>0</v>
          </cell>
          <cell r="S14" t="str">
            <v>F</v>
          </cell>
        </row>
        <row r="15">
          <cell r="B15" t="str">
            <v>RE9510A0010</v>
          </cell>
          <cell r="C15" t="str">
            <v>Nguyễn Khánh</v>
          </cell>
          <cell r="D15" t="str">
            <v>Huy</v>
          </cell>
          <cell r="E15">
            <v>8</v>
          </cell>
          <cell r="F15">
            <v>8</v>
          </cell>
          <cell r="J15">
            <v>8</v>
          </cell>
          <cell r="K15">
            <v>9</v>
          </cell>
          <cell r="L15">
            <v>8.6</v>
          </cell>
          <cell r="N15">
            <v>8.6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</row>
        <row r="16">
          <cell r="B16" t="str">
            <v>RE9510A0011</v>
          </cell>
          <cell r="C16" t="str">
            <v>Trần Diển</v>
          </cell>
          <cell r="D16" t="str">
            <v>Khang</v>
          </cell>
          <cell r="E16">
            <v>7</v>
          </cell>
          <cell r="F16">
            <v>7</v>
          </cell>
          <cell r="J16">
            <v>7</v>
          </cell>
          <cell r="K16">
            <v>8.8000000000000007</v>
          </cell>
          <cell r="L16">
            <v>8.08</v>
          </cell>
          <cell r="N16">
            <v>8.08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</row>
        <row r="17">
          <cell r="B17" t="str">
            <v>RE9510A0012</v>
          </cell>
          <cell r="C17" t="str">
            <v>Phạm Hồng Đăng</v>
          </cell>
          <cell r="D17" t="str">
            <v>Khoa</v>
          </cell>
          <cell r="E17">
            <v>7</v>
          </cell>
          <cell r="F17">
            <v>6</v>
          </cell>
          <cell r="J17">
            <v>6.33</v>
          </cell>
          <cell r="K17">
            <v>9.8000000000000007</v>
          </cell>
          <cell r="L17">
            <v>8.41</v>
          </cell>
          <cell r="N17">
            <v>8.41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</row>
        <row r="18">
          <cell r="B18" t="str">
            <v>RE9510A0013</v>
          </cell>
          <cell r="C18" t="str">
            <v>Trần Thị Bích</v>
          </cell>
          <cell r="D18" t="str">
            <v>Liên</v>
          </cell>
          <cell r="E18">
            <v>7</v>
          </cell>
          <cell r="F18">
            <v>6</v>
          </cell>
          <cell r="J18">
            <v>6.33</v>
          </cell>
          <cell r="K18">
            <v>0</v>
          </cell>
          <cell r="L18">
            <v>2.5299999999999998</v>
          </cell>
          <cell r="N18">
            <v>2.5299999999999998</v>
          </cell>
          <cell r="O18" t="str">
            <v>Kém</v>
          </cell>
          <cell r="P18" t="str">
            <v>Kém</v>
          </cell>
          <cell r="Q18" t="str">
            <v>Thi lại</v>
          </cell>
          <cell r="R18">
            <v>0</v>
          </cell>
          <cell r="S18" t="str">
            <v>F</v>
          </cell>
        </row>
        <row r="19">
          <cell r="B19" t="str">
            <v>RE9510A0014</v>
          </cell>
          <cell r="C19" t="str">
            <v>Lê Thị Nhã</v>
          </cell>
          <cell r="D19" t="str">
            <v>Linh</v>
          </cell>
          <cell r="E19">
            <v>7</v>
          </cell>
          <cell r="F19">
            <v>8</v>
          </cell>
          <cell r="J19">
            <v>7.67</v>
          </cell>
          <cell r="K19">
            <v>0</v>
          </cell>
          <cell r="L19">
            <v>3.07</v>
          </cell>
          <cell r="N19">
            <v>3.07</v>
          </cell>
          <cell r="O19" t="str">
            <v>Yếu</v>
          </cell>
          <cell r="P19" t="str">
            <v>Yếu</v>
          </cell>
          <cell r="Q19" t="str">
            <v>Thi lại</v>
          </cell>
          <cell r="R19">
            <v>0</v>
          </cell>
          <cell r="S19" t="str">
            <v>F</v>
          </cell>
        </row>
        <row r="20">
          <cell r="B20" t="str">
            <v>RE9510A0015</v>
          </cell>
          <cell r="C20" t="str">
            <v>Nguyễn Thị Nhã</v>
          </cell>
          <cell r="D20" t="str">
            <v>Linh</v>
          </cell>
          <cell r="E20">
            <v>7</v>
          </cell>
          <cell r="F20">
            <v>8</v>
          </cell>
          <cell r="J20">
            <v>7.67</v>
          </cell>
          <cell r="K20">
            <v>9.6</v>
          </cell>
          <cell r="L20">
            <v>8.83</v>
          </cell>
          <cell r="N20">
            <v>8.83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</row>
        <row r="21">
          <cell r="B21" t="str">
            <v>RE9510A0016</v>
          </cell>
          <cell r="C21" t="str">
            <v>Võ Hữu</v>
          </cell>
          <cell r="D21" t="str">
            <v>Luân</v>
          </cell>
          <cell r="E21">
            <v>8</v>
          </cell>
          <cell r="F21">
            <v>8</v>
          </cell>
          <cell r="J21">
            <v>8</v>
          </cell>
          <cell r="K21">
            <v>6</v>
          </cell>
          <cell r="L21">
            <v>6.8</v>
          </cell>
          <cell r="N21">
            <v>6.8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</row>
        <row r="22">
          <cell r="B22" t="str">
            <v>RE9510A0017</v>
          </cell>
          <cell r="C22" t="str">
            <v>Nguyễn Thái Thảo</v>
          </cell>
          <cell r="D22" t="str">
            <v>Ly</v>
          </cell>
          <cell r="E22">
            <v>7</v>
          </cell>
          <cell r="F22">
            <v>6</v>
          </cell>
          <cell r="J22">
            <v>6.33</v>
          </cell>
          <cell r="K22">
            <v>0</v>
          </cell>
          <cell r="L22">
            <v>2.5299999999999998</v>
          </cell>
          <cell r="N22">
            <v>2.5299999999999998</v>
          </cell>
          <cell r="O22" t="str">
            <v>Kém</v>
          </cell>
          <cell r="P22" t="str">
            <v>Kém</v>
          </cell>
          <cell r="Q22" t="str">
            <v>Thi lại</v>
          </cell>
          <cell r="R22">
            <v>0</v>
          </cell>
          <cell r="S22" t="str">
            <v>F</v>
          </cell>
        </row>
        <row r="23">
          <cell r="B23" t="str">
            <v>RE9510A0018</v>
          </cell>
          <cell r="C23" t="str">
            <v>Lê Thị Thanh</v>
          </cell>
          <cell r="D23" t="str">
            <v>Mai</v>
          </cell>
          <cell r="E23">
            <v>8</v>
          </cell>
          <cell r="F23">
            <v>8</v>
          </cell>
          <cell r="J23">
            <v>8</v>
          </cell>
          <cell r="K23">
            <v>9.4</v>
          </cell>
          <cell r="L23">
            <v>8.84</v>
          </cell>
          <cell r="N23">
            <v>8.84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</row>
        <row r="24">
          <cell r="B24" t="str">
            <v>RE9510A0019</v>
          </cell>
          <cell r="C24" t="str">
            <v>Lê Thị Xuân</v>
          </cell>
          <cell r="D24" t="str">
            <v>Mai</v>
          </cell>
          <cell r="E24">
            <v>7</v>
          </cell>
          <cell r="F24">
            <v>8</v>
          </cell>
          <cell r="J24">
            <v>7.67</v>
          </cell>
          <cell r="K24">
            <v>8.4</v>
          </cell>
          <cell r="L24">
            <v>8.11</v>
          </cell>
          <cell r="N24">
            <v>8.11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</row>
        <row r="25">
          <cell r="B25" t="str">
            <v>RE9510A0020</v>
          </cell>
          <cell r="C25" t="str">
            <v>Võ Nhựt Gia</v>
          </cell>
          <cell r="D25" t="str">
            <v>Mẫn</v>
          </cell>
          <cell r="E25">
            <v>8</v>
          </cell>
          <cell r="F25">
            <v>7</v>
          </cell>
          <cell r="J25">
            <v>7.33</v>
          </cell>
          <cell r="K25">
            <v>9.6</v>
          </cell>
          <cell r="L25">
            <v>8.69</v>
          </cell>
          <cell r="N25">
            <v>8.69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</row>
        <row r="26">
          <cell r="B26" t="str">
            <v>RE9510A0021</v>
          </cell>
          <cell r="C26" t="str">
            <v>Lê Nhật</v>
          </cell>
          <cell r="D26" t="str">
            <v>Minh</v>
          </cell>
          <cell r="E26">
            <v>7</v>
          </cell>
          <cell r="F26">
            <v>6</v>
          </cell>
          <cell r="J26">
            <v>6.33</v>
          </cell>
          <cell r="K26">
            <v>0</v>
          </cell>
          <cell r="L26">
            <v>2.5299999999999998</v>
          </cell>
          <cell r="N26">
            <v>2.5299999999999998</v>
          </cell>
          <cell r="O26" t="str">
            <v>Kém</v>
          </cell>
          <cell r="P26" t="str">
            <v>Kém</v>
          </cell>
          <cell r="Q26" t="str">
            <v>Thi lại</v>
          </cell>
          <cell r="R26">
            <v>0</v>
          </cell>
          <cell r="S26" t="str">
            <v>F</v>
          </cell>
        </row>
        <row r="27">
          <cell r="B27" t="str">
            <v>RE9510A0022</v>
          </cell>
          <cell r="C27" t="str">
            <v>Dương Thùy</v>
          </cell>
          <cell r="D27" t="str">
            <v>Mỵ</v>
          </cell>
          <cell r="E27">
            <v>8</v>
          </cell>
          <cell r="F27">
            <v>8</v>
          </cell>
          <cell r="J27">
            <v>8</v>
          </cell>
          <cell r="K27">
            <v>9</v>
          </cell>
          <cell r="L27">
            <v>8.6</v>
          </cell>
          <cell r="N27">
            <v>8.6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</row>
        <row r="28">
          <cell r="B28" t="str">
            <v>RE9510A0023</v>
          </cell>
          <cell r="C28" t="str">
            <v>Lưu Hoàng</v>
          </cell>
          <cell r="D28" t="str">
            <v>Nam</v>
          </cell>
          <cell r="E28">
            <v>7</v>
          </cell>
          <cell r="F28">
            <v>8</v>
          </cell>
          <cell r="J28">
            <v>7.67</v>
          </cell>
          <cell r="K28">
            <v>8.1999999999999993</v>
          </cell>
          <cell r="L28">
            <v>7.99</v>
          </cell>
          <cell r="N28">
            <v>7.99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</row>
        <row r="29">
          <cell r="B29" t="str">
            <v>RE9510A0024</v>
          </cell>
          <cell r="C29" t="str">
            <v>Lê Thị Thanh</v>
          </cell>
          <cell r="D29" t="str">
            <v>Ngân</v>
          </cell>
          <cell r="E29">
            <v>8</v>
          </cell>
          <cell r="F29">
            <v>8</v>
          </cell>
          <cell r="J29">
            <v>8</v>
          </cell>
          <cell r="K29">
            <v>9.8000000000000007</v>
          </cell>
          <cell r="L29">
            <v>9.08</v>
          </cell>
          <cell r="N29">
            <v>9.08</v>
          </cell>
          <cell r="O29" t="str">
            <v>X.sắc</v>
          </cell>
          <cell r="P29" t="str">
            <v>X.sắc</v>
          </cell>
          <cell r="Q29" t="str">
            <v/>
          </cell>
          <cell r="R29">
            <v>4</v>
          </cell>
          <cell r="S29" t="str">
            <v>A</v>
          </cell>
        </row>
        <row r="30">
          <cell r="B30" t="str">
            <v>RE9510A0025</v>
          </cell>
          <cell r="C30" t="str">
            <v>Nguyễn Ngọc</v>
          </cell>
          <cell r="D30" t="str">
            <v>Ngân</v>
          </cell>
          <cell r="E30">
            <v>7</v>
          </cell>
          <cell r="F30">
            <v>8</v>
          </cell>
          <cell r="J30">
            <v>7.67</v>
          </cell>
          <cell r="K30">
            <v>8</v>
          </cell>
          <cell r="L30">
            <v>7.87</v>
          </cell>
          <cell r="N30">
            <v>7.87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</row>
        <row r="31">
          <cell r="B31" t="str">
            <v>RE9510A0026</v>
          </cell>
          <cell r="C31" t="str">
            <v>Phùng Thanh</v>
          </cell>
          <cell r="D31" t="str">
            <v>Ngân</v>
          </cell>
          <cell r="E31">
            <v>8</v>
          </cell>
          <cell r="F31">
            <v>8</v>
          </cell>
          <cell r="J31">
            <v>8</v>
          </cell>
          <cell r="K31">
            <v>6.8</v>
          </cell>
          <cell r="L31">
            <v>7.28</v>
          </cell>
          <cell r="N31">
            <v>7.28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</row>
        <row r="32">
          <cell r="B32" t="str">
            <v>RE9510A0027</v>
          </cell>
          <cell r="C32" t="str">
            <v>Trần Hữu</v>
          </cell>
          <cell r="D32" t="str">
            <v>Nghị</v>
          </cell>
          <cell r="E32">
            <v>8</v>
          </cell>
          <cell r="F32">
            <v>9</v>
          </cell>
          <cell r="J32">
            <v>8.67</v>
          </cell>
          <cell r="K32">
            <v>4.8</v>
          </cell>
          <cell r="L32">
            <v>6.35</v>
          </cell>
          <cell r="N32">
            <v>6.35</v>
          </cell>
          <cell r="O32" t="str">
            <v>TB.khá</v>
          </cell>
          <cell r="P32" t="str">
            <v>TB.khá</v>
          </cell>
          <cell r="Q32" t="str">
            <v>Thi lại</v>
          </cell>
          <cell r="R32">
            <v>2</v>
          </cell>
          <cell r="S32" t="str">
            <v>C</v>
          </cell>
        </row>
        <row r="33">
          <cell r="B33" t="str">
            <v>RE9510A0028</v>
          </cell>
          <cell r="C33" t="str">
            <v>Lê Văn</v>
          </cell>
          <cell r="D33" t="str">
            <v>Ngoan</v>
          </cell>
          <cell r="E33">
            <v>8</v>
          </cell>
          <cell r="F33">
            <v>8</v>
          </cell>
          <cell r="J33">
            <v>8</v>
          </cell>
          <cell r="K33">
            <v>9.6</v>
          </cell>
          <cell r="L33">
            <v>8.9600000000000009</v>
          </cell>
          <cell r="N33">
            <v>8.9600000000000009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</row>
        <row r="34">
          <cell r="B34" t="str">
            <v>RE9510A0029</v>
          </cell>
          <cell r="C34" t="str">
            <v xml:space="preserve">Huỳnh Phương </v>
          </cell>
          <cell r="D34" t="str">
            <v>Ngọc</v>
          </cell>
          <cell r="E34">
            <v>7</v>
          </cell>
          <cell r="F34">
            <v>7</v>
          </cell>
          <cell r="J34">
            <v>7</v>
          </cell>
          <cell r="K34">
            <v>0</v>
          </cell>
          <cell r="L34">
            <v>2.8</v>
          </cell>
          <cell r="N34">
            <v>2.8</v>
          </cell>
          <cell r="O34" t="str">
            <v>Kém</v>
          </cell>
          <cell r="P34" t="str">
            <v>Kém</v>
          </cell>
          <cell r="Q34" t="str">
            <v>Thi lại</v>
          </cell>
          <cell r="R34">
            <v>0</v>
          </cell>
          <cell r="S34" t="str">
            <v>F</v>
          </cell>
        </row>
        <row r="35">
          <cell r="B35" t="str">
            <v>RE9510A0030</v>
          </cell>
          <cell r="C35" t="str">
            <v>Nguyễn Thị Thảo</v>
          </cell>
          <cell r="D35" t="str">
            <v>Nguyên</v>
          </cell>
          <cell r="E35">
            <v>8</v>
          </cell>
          <cell r="F35">
            <v>8</v>
          </cell>
          <cell r="J35">
            <v>8</v>
          </cell>
          <cell r="K35">
            <v>7</v>
          </cell>
          <cell r="L35">
            <v>7.4</v>
          </cell>
          <cell r="N35">
            <v>7.4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</row>
        <row r="36">
          <cell r="B36" t="str">
            <v>RE9510A0031</v>
          </cell>
          <cell r="C36" t="str">
            <v>Ngô Thị Tuyết</v>
          </cell>
          <cell r="D36" t="str">
            <v>Như</v>
          </cell>
          <cell r="E36">
            <v>8</v>
          </cell>
          <cell r="F36">
            <v>8</v>
          </cell>
          <cell r="J36">
            <v>8</v>
          </cell>
          <cell r="K36">
            <v>8.8000000000000007</v>
          </cell>
          <cell r="L36">
            <v>8.48</v>
          </cell>
          <cell r="N36">
            <v>8.48</v>
          </cell>
          <cell r="O36" t="str">
            <v>Giỏi</v>
          </cell>
          <cell r="P36" t="str">
            <v>Giỏi</v>
          </cell>
          <cell r="Q36" t="str">
            <v/>
          </cell>
          <cell r="R36">
            <v>3.5</v>
          </cell>
          <cell r="S36" t="str">
            <v>B+</v>
          </cell>
        </row>
        <row r="37">
          <cell r="B37" t="str">
            <v>RE9510A0032</v>
          </cell>
          <cell r="C37" t="str">
            <v>Nguyễn Thị Quỳnh</v>
          </cell>
          <cell r="D37" t="str">
            <v>Như</v>
          </cell>
          <cell r="E37">
            <v>8</v>
          </cell>
          <cell r="F37">
            <v>8</v>
          </cell>
          <cell r="J37">
            <v>8</v>
          </cell>
          <cell r="K37">
            <v>7.6</v>
          </cell>
          <cell r="L37">
            <v>7.76</v>
          </cell>
          <cell r="N37">
            <v>7.76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</row>
        <row r="38">
          <cell r="B38" t="str">
            <v>RE9510A0033</v>
          </cell>
          <cell r="C38" t="str">
            <v>Bùi Thành</v>
          </cell>
          <cell r="D38" t="str">
            <v>Phát</v>
          </cell>
          <cell r="E38">
            <v>7</v>
          </cell>
          <cell r="F38">
            <v>8</v>
          </cell>
          <cell r="J38">
            <v>7.67</v>
          </cell>
          <cell r="K38">
            <v>6.2</v>
          </cell>
          <cell r="L38">
            <v>6.79</v>
          </cell>
          <cell r="N38">
            <v>6.79</v>
          </cell>
          <cell r="O38" t="str">
            <v>TB.khá</v>
          </cell>
          <cell r="P38" t="str">
            <v>TB.khá</v>
          </cell>
          <cell r="Q38" t="str">
            <v/>
          </cell>
          <cell r="R38">
            <v>2.5</v>
          </cell>
          <cell r="S38" t="str">
            <v>C+</v>
          </cell>
        </row>
        <row r="39">
          <cell r="B39" t="str">
            <v>RE9510A0034</v>
          </cell>
          <cell r="C39" t="str">
            <v>Trần Huy</v>
          </cell>
          <cell r="D39" t="str">
            <v>Phong</v>
          </cell>
          <cell r="E39">
            <v>8</v>
          </cell>
          <cell r="F39">
            <v>8</v>
          </cell>
          <cell r="J39">
            <v>8</v>
          </cell>
          <cell r="K39">
            <v>5.8</v>
          </cell>
          <cell r="L39">
            <v>6.68</v>
          </cell>
          <cell r="N39">
            <v>6.68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2.5</v>
          </cell>
          <cell r="S39" t="str">
            <v>C+</v>
          </cell>
        </row>
        <row r="40">
          <cell r="B40" t="str">
            <v>RE9510A0035</v>
          </cell>
          <cell r="C40" t="str">
            <v>Nguyễn Trọng</v>
          </cell>
          <cell r="D40" t="str">
            <v>Phúc</v>
          </cell>
          <cell r="E40">
            <v>8</v>
          </cell>
          <cell r="F40">
            <v>9</v>
          </cell>
          <cell r="J40">
            <v>8.67</v>
          </cell>
          <cell r="K40">
            <v>7.8</v>
          </cell>
          <cell r="L40">
            <v>8.15</v>
          </cell>
          <cell r="N40">
            <v>8.15</v>
          </cell>
          <cell r="O40" t="str">
            <v>Giỏi</v>
          </cell>
          <cell r="P40" t="str">
            <v>Giỏi</v>
          </cell>
          <cell r="Q40" t="str">
            <v/>
          </cell>
          <cell r="R40">
            <v>3.5</v>
          </cell>
          <cell r="S40" t="str">
            <v>B+</v>
          </cell>
        </row>
        <row r="41">
          <cell r="B41" t="str">
            <v>RE9510A0036</v>
          </cell>
          <cell r="C41" t="str">
            <v>Tô Ngọc</v>
          </cell>
          <cell r="D41" t="str">
            <v>Phụng</v>
          </cell>
          <cell r="E41">
            <v>8</v>
          </cell>
          <cell r="F41">
            <v>8</v>
          </cell>
          <cell r="J41">
            <v>8</v>
          </cell>
          <cell r="K41">
            <v>8</v>
          </cell>
          <cell r="L41">
            <v>8</v>
          </cell>
          <cell r="N41">
            <v>8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</row>
        <row r="42">
          <cell r="B42" t="str">
            <v>RE9510A0037</v>
          </cell>
          <cell r="C42" t="str">
            <v>Nguyễn Thị Tố</v>
          </cell>
          <cell r="D42" t="str">
            <v>Quyên</v>
          </cell>
          <cell r="E42">
            <v>7</v>
          </cell>
          <cell r="F42">
            <v>6</v>
          </cell>
          <cell r="J42">
            <v>6.33</v>
          </cell>
          <cell r="K42">
            <v>6.4</v>
          </cell>
          <cell r="L42">
            <v>6.37</v>
          </cell>
          <cell r="N42">
            <v>6.37</v>
          </cell>
          <cell r="O42" t="str">
            <v>TB.khá</v>
          </cell>
          <cell r="P42" t="str">
            <v>TB.khá</v>
          </cell>
          <cell r="Q42" t="str">
            <v/>
          </cell>
          <cell r="R42">
            <v>2</v>
          </cell>
          <cell r="S42" t="str">
            <v>C</v>
          </cell>
        </row>
        <row r="43">
          <cell r="B43" t="str">
            <v>RE9510A0038</v>
          </cell>
          <cell r="C43" t="str">
            <v>Trương Thị Mỹ</v>
          </cell>
          <cell r="D43" t="str">
            <v>Quyền</v>
          </cell>
          <cell r="E43">
            <v>7</v>
          </cell>
          <cell r="F43">
            <v>6</v>
          </cell>
          <cell r="J43">
            <v>6.33</v>
          </cell>
          <cell r="K43">
            <v>0</v>
          </cell>
          <cell r="L43">
            <v>2.5299999999999998</v>
          </cell>
          <cell r="N43">
            <v>2.5299999999999998</v>
          </cell>
          <cell r="O43" t="str">
            <v>Kém</v>
          </cell>
          <cell r="P43" t="str">
            <v>Kém</v>
          </cell>
          <cell r="Q43" t="str">
            <v>Thi lại</v>
          </cell>
          <cell r="R43">
            <v>0</v>
          </cell>
          <cell r="S43" t="str">
            <v>F</v>
          </cell>
        </row>
        <row r="44">
          <cell r="B44" t="str">
            <v>RE9510A0039</v>
          </cell>
          <cell r="C44" t="str">
            <v>Hoàng Mỹ</v>
          </cell>
          <cell r="D44" t="str">
            <v>San</v>
          </cell>
          <cell r="E44">
            <v>8</v>
          </cell>
          <cell r="F44">
            <v>8</v>
          </cell>
          <cell r="J44">
            <v>8</v>
          </cell>
          <cell r="K44">
            <v>9.4</v>
          </cell>
          <cell r="L44">
            <v>8.84</v>
          </cell>
          <cell r="N44">
            <v>8.84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</row>
        <row r="45">
          <cell r="B45" t="str">
            <v>RE9510A0040</v>
          </cell>
          <cell r="C45" t="str">
            <v>Nguyễn Minh</v>
          </cell>
          <cell r="D45" t="str">
            <v>Tài</v>
          </cell>
          <cell r="E45">
            <v>8</v>
          </cell>
          <cell r="F45">
            <v>9</v>
          </cell>
          <cell r="J45">
            <v>8.67</v>
          </cell>
          <cell r="K45">
            <v>9.6</v>
          </cell>
          <cell r="L45">
            <v>9.23</v>
          </cell>
          <cell r="N45">
            <v>9.23</v>
          </cell>
          <cell r="O45" t="str">
            <v>X.sắc</v>
          </cell>
          <cell r="P45" t="str">
            <v>X.sắc</v>
          </cell>
          <cell r="Q45" t="str">
            <v/>
          </cell>
          <cell r="R45">
            <v>4</v>
          </cell>
          <cell r="S45" t="str">
            <v>A</v>
          </cell>
        </row>
        <row r="46">
          <cell r="B46" t="str">
            <v>RE9510A0041</v>
          </cell>
          <cell r="C46" t="str">
            <v>Trần Thị Thanh</v>
          </cell>
          <cell r="D46" t="str">
            <v>Tâm</v>
          </cell>
          <cell r="E46">
            <v>6</v>
          </cell>
          <cell r="F46">
            <v>8</v>
          </cell>
          <cell r="J46">
            <v>7.33</v>
          </cell>
          <cell r="K46">
            <v>0</v>
          </cell>
          <cell r="L46">
            <v>2.93</v>
          </cell>
          <cell r="N46">
            <v>2.93</v>
          </cell>
          <cell r="O46" t="str">
            <v>Kém</v>
          </cell>
          <cell r="P46" t="str">
            <v>Kém</v>
          </cell>
          <cell r="Q46" t="str">
            <v>Thi lại</v>
          </cell>
          <cell r="R46">
            <v>0</v>
          </cell>
          <cell r="S46" t="str">
            <v>F</v>
          </cell>
        </row>
        <row r="47">
          <cell r="B47" t="str">
            <v>RE9510A0042</v>
          </cell>
          <cell r="C47" t="str">
            <v>Nguyễn Thị Cẩm</v>
          </cell>
          <cell r="D47" t="str">
            <v>Thanh</v>
          </cell>
          <cell r="E47">
            <v>7</v>
          </cell>
          <cell r="F47">
            <v>8</v>
          </cell>
          <cell r="J47">
            <v>7.67</v>
          </cell>
          <cell r="K47">
            <v>8.4</v>
          </cell>
          <cell r="L47">
            <v>8.11</v>
          </cell>
          <cell r="N47">
            <v>8.11</v>
          </cell>
          <cell r="O47" t="str">
            <v>Giỏi</v>
          </cell>
          <cell r="P47" t="str">
            <v>Giỏi</v>
          </cell>
          <cell r="Q47" t="str">
            <v/>
          </cell>
          <cell r="R47">
            <v>3.5</v>
          </cell>
          <cell r="S47" t="str">
            <v>B+</v>
          </cell>
        </row>
        <row r="48">
          <cell r="B48" t="str">
            <v>RE9510A0043</v>
          </cell>
          <cell r="C48" t="str">
            <v>Mạch Bá</v>
          </cell>
          <cell r="D48" t="str">
            <v>Thành</v>
          </cell>
          <cell r="E48">
            <v>8</v>
          </cell>
          <cell r="F48">
            <v>8</v>
          </cell>
          <cell r="J48">
            <v>8</v>
          </cell>
          <cell r="K48">
            <v>8.8000000000000007</v>
          </cell>
          <cell r="L48">
            <v>8.48</v>
          </cell>
          <cell r="N48">
            <v>8.48</v>
          </cell>
          <cell r="O48" t="str">
            <v>Giỏi</v>
          </cell>
          <cell r="P48" t="str">
            <v>Giỏi</v>
          </cell>
          <cell r="Q48" t="str">
            <v/>
          </cell>
          <cell r="R48">
            <v>3.5</v>
          </cell>
          <cell r="S48" t="str">
            <v>B+</v>
          </cell>
        </row>
        <row r="49">
          <cell r="B49" t="str">
            <v>RE9510A0044</v>
          </cell>
          <cell r="C49" t="str">
            <v>Trần Thị Phương</v>
          </cell>
          <cell r="D49" t="str">
            <v>Thảo</v>
          </cell>
          <cell r="E49">
            <v>8</v>
          </cell>
          <cell r="F49">
            <v>8</v>
          </cell>
          <cell r="J49">
            <v>8</v>
          </cell>
          <cell r="K49">
            <v>7.6</v>
          </cell>
          <cell r="L49">
            <v>7.76</v>
          </cell>
          <cell r="N49">
            <v>7.76</v>
          </cell>
          <cell r="O49" t="str">
            <v>Khá</v>
          </cell>
          <cell r="P49" t="str">
            <v>Khá</v>
          </cell>
          <cell r="Q49" t="str">
            <v/>
          </cell>
          <cell r="R49">
            <v>3</v>
          </cell>
          <cell r="S49" t="str">
            <v>B</v>
          </cell>
        </row>
        <row r="50">
          <cell r="B50" t="str">
            <v>RE9510A0045</v>
          </cell>
          <cell r="C50" t="str">
            <v>Lê Doãn</v>
          </cell>
          <cell r="D50" t="str">
            <v>Thông</v>
          </cell>
          <cell r="E50">
            <v>8</v>
          </cell>
          <cell r="F50">
            <v>8</v>
          </cell>
          <cell r="J50">
            <v>8</v>
          </cell>
          <cell r="K50">
            <v>8.1999999999999993</v>
          </cell>
          <cell r="L50">
            <v>8.1199999999999992</v>
          </cell>
          <cell r="N50">
            <v>8.1199999999999992</v>
          </cell>
          <cell r="O50" t="str">
            <v>Giỏi</v>
          </cell>
          <cell r="P50" t="str">
            <v>Giỏi</v>
          </cell>
          <cell r="Q50" t="str">
            <v/>
          </cell>
          <cell r="R50">
            <v>3.5</v>
          </cell>
          <cell r="S50" t="str">
            <v>B+</v>
          </cell>
        </row>
        <row r="51">
          <cell r="B51" t="str">
            <v>RE9510A0046</v>
          </cell>
          <cell r="C51" t="str">
            <v>Lương Thị Thùy</v>
          </cell>
          <cell r="D51" t="str">
            <v>Trang</v>
          </cell>
          <cell r="E51">
            <v>8</v>
          </cell>
          <cell r="F51">
            <v>8</v>
          </cell>
          <cell r="J51">
            <v>8</v>
          </cell>
          <cell r="K51">
            <v>8.6</v>
          </cell>
          <cell r="L51">
            <v>8.36</v>
          </cell>
          <cell r="N51">
            <v>8.36</v>
          </cell>
          <cell r="O51" t="str">
            <v>Giỏi</v>
          </cell>
          <cell r="P51" t="str">
            <v>Giỏi</v>
          </cell>
          <cell r="Q51" t="str">
            <v/>
          </cell>
          <cell r="R51">
            <v>3.5</v>
          </cell>
          <cell r="S51" t="str">
            <v>B+</v>
          </cell>
        </row>
        <row r="52">
          <cell r="B52" t="str">
            <v>RE9510A0047</v>
          </cell>
          <cell r="C52" t="str">
            <v>Lê Hoài Phương</v>
          </cell>
          <cell r="D52" t="str">
            <v>Trúc</v>
          </cell>
          <cell r="E52">
            <v>6</v>
          </cell>
          <cell r="F52">
            <v>8</v>
          </cell>
          <cell r="J52">
            <v>7.33</v>
          </cell>
          <cell r="K52">
            <v>9.8000000000000007</v>
          </cell>
          <cell r="L52">
            <v>8.81</v>
          </cell>
          <cell r="N52">
            <v>8.81</v>
          </cell>
          <cell r="O52" t="str">
            <v>Giỏi</v>
          </cell>
          <cell r="P52" t="str">
            <v>Giỏi</v>
          </cell>
          <cell r="Q52" t="str">
            <v/>
          </cell>
          <cell r="R52">
            <v>3.5</v>
          </cell>
          <cell r="S52" t="str">
            <v>B+</v>
          </cell>
        </row>
        <row r="53">
          <cell r="B53" t="str">
            <v>RE9510A0048</v>
          </cell>
          <cell r="C53" t="str">
            <v>Nguyễn Lê Tường</v>
          </cell>
          <cell r="D53" t="str">
            <v>Vi</v>
          </cell>
          <cell r="E53">
            <v>7</v>
          </cell>
          <cell r="F53">
            <v>8</v>
          </cell>
          <cell r="J53">
            <v>7.67</v>
          </cell>
          <cell r="K53">
            <v>8.6</v>
          </cell>
          <cell r="L53">
            <v>8.23</v>
          </cell>
          <cell r="N53">
            <v>8.23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</row>
        <row r="54">
          <cell r="B54" t="str">
            <v>RE9510A0049</v>
          </cell>
          <cell r="C54" t="str">
            <v>Nguyễn Tường</v>
          </cell>
          <cell r="D54" t="str">
            <v>Vi</v>
          </cell>
          <cell r="E54">
            <v>8</v>
          </cell>
          <cell r="F54">
            <v>8</v>
          </cell>
          <cell r="J54">
            <v>8</v>
          </cell>
          <cell r="K54">
            <v>6.8</v>
          </cell>
          <cell r="L54">
            <v>7.28</v>
          </cell>
          <cell r="N54">
            <v>7.28</v>
          </cell>
          <cell r="O54" t="str">
            <v>Khá</v>
          </cell>
          <cell r="P54" t="str">
            <v>Khá</v>
          </cell>
          <cell r="Q54" t="str">
            <v/>
          </cell>
          <cell r="R54">
            <v>3</v>
          </cell>
          <cell r="S54" t="str">
            <v>B</v>
          </cell>
        </row>
        <row r="55">
          <cell r="B55" t="str">
            <v>RE9510A0050</v>
          </cell>
          <cell r="C55" t="str">
            <v>Trương Nhựt</v>
          </cell>
          <cell r="D55" t="str">
            <v>Vinh</v>
          </cell>
          <cell r="E55">
            <v>7</v>
          </cell>
          <cell r="F55">
            <v>8</v>
          </cell>
          <cell r="J55">
            <v>7.67</v>
          </cell>
          <cell r="K55">
            <v>6.2</v>
          </cell>
          <cell r="L55">
            <v>6.79</v>
          </cell>
          <cell r="N55">
            <v>6.79</v>
          </cell>
          <cell r="O55" t="str">
            <v>TB.khá</v>
          </cell>
          <cell r="P55" t="str">
            <v>TB.khá</v>
          </cell>
          <cell r="Q55" t="str">
            <v/>
          </cell>
          <cell r="R55">
            <v>2.5</v>
          </cell>
          <cell r="S55" t="str">
            <v>C+</v>
          </cell>
        </row>
        <row r="56">
          <cell r="B56" t="str">
            <v>RE9510A0051</v>
          </cell>
          <cell r="C56" t="str">
            <v>Trần Thị Ánh</v>
          </cell>
          <cell r="D56" t="str">
            <v>Xuân</v>
          </cell>
          <cell r="E56">
            <v>7</v>
          </cell>
          <cell r="F56">
            <v>6</v>
          </cell>
          <cell r="J56">
            <v>6.33</v>
          </cell>
          <cell r="K56">
            <v>8.4</v>
          </cell>
          <cell r="L56">
            <v>7.57</v>
          </cell>
          <cell r="N56">
            <v>7.57</v>
          </cell>
          <cell r="O56" t="str">
            <v>Khá</v>
          </cell>
          <cell r="P56" t="str">
            <v>Khá</v>
          </cell>
          <cell r="Q56" t="str">
            <v/>
          </cell>
          <cell r="R56">
            <v>3</v>
          </cell>
          <cell r="S56" t="str">
            <v>B</v>
          </cell>
        </row>
        <row r="57">
          <cell r="B57" t="str">
            <v>RE9510A0052</v>
          </cell>
          <cell r="C57" t="str">
            <v>Nguyễn Thị Như</v>
          </cell>
          <cell r="D57" t="str">
            <v>Ý</v>
          </cell>
          <cell r="E57">
            <v>8</v>
          </cell>
          <cell r="F57">
            <v>8</v>
          </cell>
          <cell r="J57">
            <v>8</v>
          </cell>
          <cell r="K57">
            <v>9.8000000000000007</v>
          </cell>
          <cell r="L57">
            <v>9.08</v>
          </cell>
          <cell r="N57">
            <v>9.08</v>
          </cell>
          <cell r="O57" t="str">
            <v>X.sắc</v>
          </cell>
          <cell r="P57" t="str">
            <v>X.sắc</v>
          </cell>
          <cell r="Q57" t="str">
            <v/>
          </cell>
          <cell r="R57">
            <v>4</v>
          </cell>
          <cell r="S57" t="str">
            <v>A</v>
          </cell>
        </row>
        <row r="58">
          <cell r="B58" t="str">
            <v>RE9510A0053</v>
          </cell>
          <cell r="C58" t="str">
            <v>Bùi Thị Hải</v>
          </cell>
          <cell r="D58" t="str">
            <v>Yến</v>
          </cell>
          <cell r="E58">
            <v>7</v>
          </cell>
          <cell r="F58">
            <v>6</v>
          </cell>
          <cell r="J58">
            <v>6.33</v>
          </cell>
          <cell r="K58">
            <v>0</v>
          </cell>
          <cell r="L58">
            <v>2.5299999999999998</v>
          </cell>
          <cell r="N58">
            <v>2.5299999999999998</v>
          </cell>
          <cell r="O58" t="str">
            <v>Kém</v>
          </cell>
          <cell r="P58" t="str">
            <v>Kém</v>
          </cell>
          <cell r="Q58" t="str">
            <v>Thi lại</v>
          </cell>
          <cell r="R58">
            <v>0</v>
          </cell>
          <cell r="S58" t="str">
            <v>F</v>
          </cell>
        </row>
        <row r="59">
          <cell r="B59" t="str">
            <v>RE9510A0054</v>
          </cell>
          <cell r="C59" t="str">
            <v>Sử Liêm</v>
          </cell>
          <cell r="D59" t="str">
            <v>Nhi</v>
          </cell>
          <cell r="E59">
            <v>6</v>
          </cell>
          <cell r="F59">
            <v>7</v>
          </cell>
          <cell r="J59">
            <v>6.67</v>
          </cell>
          <cell r="K59">
            <v>5.8</v>
          </cell>
          <cell r="L59">
            <v>6.15</v>
          </cell>
          <cell r="N59">
            <v>6.15</v>
          </cell>
          <cell r="O59" t="str">
            <v>TB.khá</v>
          </cell>
          <cell r="P59" t="str">
            <v>TB.khá</v>
          </cell>
          <cell r="Q59" t="str">
            <v/>
          </cell>
        </row>
      </sheetData>
      <sheetData sheetId="6"/>
      <sheetData sheetId="7">
        <row r="6">
          <cell r="B6" t="str">
            <v>RE9510A0001</v>
          </cell>
          <cell r="C6" t="str">
            <v>Nguyễn Đức</v>
          </cell>
          <cell r="D6" t="str">
            <v>Âu</v>
          </cell>
          <cell r="E6">
            <v>8</v>
          </cell>
          <cell r="F6">
            <v>8</v>
          </cell>
          <cell r="J6">
            <v>8</v>
          </cell>
          <cell r="K6">
            <v>8</v>
          </cell>
          <cell r="L6">
            <v>8</v>
          </cell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RE9510A0002</v>
          </cell>
          <cell r="C7" t="str">
            <v>Huỳnh Chí</v>
          </cell>
          <cell r="D7" t="str">
            <v>Bảo</v>
          </cell>
          <cell r="E7">
            <v>8</v>
          </cell>
          <cell r="F7">
            <v>8</v>
          </cell>
          <cell r="J7">
            <v>8</v>
          </cell>
          <cell r="K7">
            <v>7</v>
          </cell>
          <cell r="L7">
            <v>7.4</v>
          </cell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RE9510A0003</v>
          </cell>
          <cell r="C8" t="str">
            <v>Phạm Chí</v>
          </cell>
          <cell r="D8" t="str">
            <v>Bảo</v>
          </cell>
          <cell r="E8">
            <v>8</v>
          </cell>
          <cell r="F8">
            <v>8</v>
          </cell>
          <cell r="J8">
            <v>8</v>
          </cell>
          <cell r="K8">
            <v>6</v>
          </cell>
          <cell r="L8">
            <v>6.8</v>
          </cell>
          <cell r="N8">
            <v>6.8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RE9510A0004</v>
          </cell>
          <cell r="C9" t="str">
            <v>Trần Kim</v>
          </cell>
          <cell r="D9" t="str">
            <v>Chi</v>
          </cell>
          <cell r="E9">
            <v>8</v>
          </cell>
          <cell r="F9">
            <v>8</v>
          </cell>
          <cell r="J9">
            <v>8</v>
          </cell>
          <cell r="K9">
            <v>6</v>
          </cell>
          <cell r="L9">
            <v>6.8</v>
          </cell>
          <cell r="N9">
            <v>6.8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RE9510A0005</v>
          </cell>
          <cell r="C10" t="str">
            <v>Quách Văn Tứ</v>
          </cell>
          <cell r="D10" t="str">
            <v>Đức</v>
          </cell>
          <cell r="E10">
            <v>8</v>
          </cell>
          <cell r="F10">
            <v>8</v>
          </cell>
          <cell r="J10">
            <v>8</v>
          </cell>
          <cell r="K10">
            <v>3.5</v>
          </cell>
          <cell r="L10">
            <v>5.3</v>
          </cell>
          <cell r="N10">
            <v>5.3</v>
          </cell>
          <cell r="O10" t="str">
            <v>T.bình</v>
          </cell>
          <cell r="P10" t="str">
            <v>T.bình</v>
          </cell>
          <cell r="Q10" t="str">
            <v>Thi lại</v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RE9510A0006</v>
          </cell>
          <cell r="C11" t="str">
            <v>Nguyễn Ngọc</v>
          </cell>
          <cell r="D11" t="str">
            <v>Dung</v>
          </cell>
          <cell r="E11">
            <v>8</v>
          </cell>
          <cell r="F11">
            <v>8</v>
          </cell>
          <cell r="J11">
            <v>8</v>
          </cell>
          <cell r="K11">
            <v>8</v>
          </cell>
          <cell r="L11">
            <v>8</v>
          </cell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RE9510A0007</v>
          </cell>
          <cell r="C12" t="str">
            <v>Nguyễn Thị Hảo</v>
          </cell>
          <cell r="D12" t="str">
            <v>Hảo</v>
          </cell>
          <cell r="E12">
            <v>8</v>
          </cell>
          <cell r="F12">
            <v>8</v>
          </cell>
          <cell r="J12">
            <v>8</v>
          </cell>
          <cell r="K12">
            <v>8</v>
          </cell>
          <cell r="L12">
            <v>8</v>
          </cell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RE9510A0008</v>
          </cell>
          <cell r="C13" t="str">
            <v xml:space="preserve">Nguyễn Trung </v>
          </cell>
          <cell r="D13" t="str">
            <v>Hậu</v>
          </cell>
          <cell r="E13">
            <v>7</v>
          </cell>
          <cell r="F13">
            <v>7</v>
          </cell>
          <cell r="J13">
            <v>7</v>
          </cell>
          <cell r="K13">
            <v>6</v>
          </cell>
          <cell r="L13">
            <v>6.4</v>
          </cell>
          <cell r="N13">
            <v>6.4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RE9510A0009</v>
          </cell>
          <cell r="C14" t="str">
            <v>Nguyễn Hoàng</v>
          </cell>
          <cell r="D14" t="str">
            <v>Hơn</v>
          </cell>
          <cell r="E14">
            <v>0</v>
          </cell>
          <cell r="F14">
            <v>0</v>
          </cell>
          <cell r="J14">
            <v>0</v>
          </cell>
          <cell r="L14">
            <v>0</v>
          </cell>
          <cell r="N14">
            <v>0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RE9510A0010</v>
          </cell>
          <cell r="C15" t="str">
            <v>Nguyễn Khánh</v>
          </cell>
          <cell r="D15" t="str">
            <v>Huy</v>
          </cell>
          <cell r="E15">
            <v>7</v>
          </cell>
          <cell r="F15">
            <v>7</v>
          </cell>
          <cell r="J15">
            <v>7</v>
          </cell>
          <cell r="K15">
            <v>7</v>
          </cell>
          <cell r="L15">
            <v>7</v>
          </cell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RE9510A0011</v>
          </cell>
          <cell r="C16" t="str">
            <v>Trần Diển</v>
          </cell>
          <cell r="D16" t="str">
            <v>Khang</v>
          </cell>
          <cell r="E16">
            <v>7</v>
          </cell>
          <cell r="F16">
            <v>7</v>
          </cell>
          <cell r="J16">
            <v>7</v>
          </cell>
          <cell r="K16">
            <v>3</v>
          </cell>
          <cell r="L16">
            <v>4.5999999999999996</v>
          </cell>
          <cell r="N16">
            <v>4.5999999999999996</v>
          </cell>
          <cell r="O16" t="str">
            <v>Yếu</v>
          </cell>
          <cell r="P16" t="str">
            <v>Yếu</v>
          </cell>
          <cell r="Q16" t="str">
            <v>Thi lại</v>
          </cell>
          <cell r="R16">
            <v>1</v>
          </cell>
          <cell r="S16" t="str">
            <v>D</v>
          </cell>
          <cell r="T16" t="str">
            <v>Trung Bình</v>
          </cell>
        </row>
        <row r="17">
          <cell r="B17" t="str">
            <v>RE9510A0012</v>
          </cell>
          <cell r="C17" t="str">
            <v>Phạm Hồng Đăng</v>
          </cell>
          <cell r="D17" t="str">
            <v>Khoa</v>
          </cell>
          <cell r="E17">
            <v>7</v>
          </cell>
          <cell r="F17">
            <v>7</v>
          </cell>
          <cell r="J17">
            <v>7</v>
          </cell>
          <cell r="K17">
            <v>8</v>
          </cell>
          <cell r="L17">
            <v>7.6</v>
          </cell>
          <cell r="N17">
            <v>7.6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RE9510A0013</v>
          </cell>
          <cell r="C18" t="str">
            <v>Trần Thị Bích</v>
          </cell>
          <cell r="D18" t="str">
            <v>Liên</v>
          </cell>
          <cell r="E18">
            <v>7</v>
          </cell>
          <cell r="F18">
            <v>7</v>
          </cell>
          <cell r="J18">
            <v>7</v>
          </cell>
          <cell r="K18">
            <v>6</v>
          </cell>
          <cell r="L18">
            <v>6.4</v>
          </cell>
          <cell r="N18">
            <v>6.4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RE9510A0014</v>
          </cell>
          <cell r="C19" t="str">
            <v>Lê Thị Nhã</v>
          </cell>
          <cell r="D19" t="str">
            <v>Linh</v>
          </cell>
          <cell r="E19">
            <v>8</v>
          </cell>
          <cell r="F19">
            <v>8</v>
          </cell>
          <cell r="J19">
            <v>8</v>
          </cell>
          <cell r="K19">
            <v>0</v>
          </cell>
          <cell r="L19">
            <v>3.2</v>
          </cell>
          <cell r="N19">
            <v>3.2</v>
          </cell>
          <cell r="O19" t="str">
            <v>Yếu</v>
          </cell>
          <cell r="P19" t="str">
            <v>Yếu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RE9510A0015</v>
          </cell>
          <cell r="C20" t="str">
            <v>Nguyễn Thị Nhã</v>
          </cell>
          <cell r="D20" t="str">
            <v>Linh</v>
          </cell>
          <cell r="E20">
            <v>7</v>
          </cell>
          <cell r="F20">
            <v>7</v>
          </cell>
          <cell r="J20">
            <v>7</v>
          </cell>
          <cell r="K20">
            <v>6</v>
          </cell>
          <cell r="L20">
            <v>6.4</v>
          </cell>
          <cell r="N20">
            <v>6.4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RE9510A0016</v>
          </cell>
          <cell r="C21" t="str">
            <v>Võ Hữu</v>
          </cell>
          <cell r="D21" t="str">
            <v>Luân</v>
          </cell>
          <cell r="E21">
            <v>8</v>
          </cell>
          <cell r="F21">
            <v>8</v>
          </cell>
          <cell r="J21">
            <v>8</v>
          </cell>
          <cell r="K21">
            <v>6</v>
          </cell>
          <cell r="L21">
            <v>6.8</v>
          </cell>
          <cell r="N21">
            <v>6.8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  <row r="22">
          <cell r="B22" t="str">
            <v>RE9510A0017</v>
          </cell>
          <cell r="C22" t="str">
            <v>Nguyễn Thái Thảo</v>
          </cell>
          <cell r="D22" t="str">
            <v>Ly</v>
          </cell>
          <cell r="E22">
            <v>0</v>
          </cell>
          <cell r="F22">
            <v>0</v>
          </cell>
          <cell r="J22">
            <v>0</v>
          </cell>
          <cell r="L22">
            <v>0</v>
          </cell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RE9510A0018</v>
          </cell>
          <cell r="C23" t="str">
            <v>Lê Thị Thanh</v>
          </cell>
          <cell r="D23" t="str">
            <v>Mai</v>
          </cell>
          <cell r="E23">
            <v>9</v>
          </cell>
          <cell r="F23">
            <v>9</v>
          </cell>
          <cell r="J23">
            <v>9</v>
          </cell>
          <cell r="K23">
            <v>6</v>
          </cell>
          <cell r="L23">
            <v>7.2</v>
          </cell>
          <cell r="N23">
            <v>7.2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RE9510A0019</v>
          </cell>
          <cell r="C24" t="str">
            <v>Lê Thị Xuân</v>
          </cell>
          <cell r="D24" t="str">
            <v>Mai</v>
          </cell>
          <cell r="E24">
            <v>8</v>
          </cell>
          <cell r="F24">
            <v>8</v>
          </cell>
          <cell r="J24">
            <v>8</v>
          </cell>
          <cell r="K24">
            <v>8</v>
          </cell>
          <cell r="L24">
            <v>8</v>
          </cell>
          <cell r="N24">
            <v>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RE9510A0020</v>
          </cell>
          <cell r="C25" t="str">
            <v>Võ Nhựt Gia</v>
          </cell>
          <cell r="D25" t="str">
            <v>Mẫn</v>
          </cell>
          <cell r="E25">
            <v>8</v>
          </cell>
          <cell r="F25">
            <v>8</v>
          </cell>
          <cell r="J25">
            <v>8</v>
          </cell>
          <cell r="K25">
            <v>7</v>
          </cell>
          <cell r="L25">
            <v>7.4</v>
          </cell>
          <cell r="N25">
            <v>7.4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RE9510A0021</v>
          </cell>
          <cell r="C26" t="str">
            <v>Lê Nhật</v>
          </cell>
          <cell r="D26" t="str">
            <v>Minh</v>
          </cell>
          <cell r="E26">
            <v>0</v>
          </cell>
          <cell r="F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Kém</v>
          </cell>
          <cell r="P26" t="str">
            <v>Kém</v>
          </cell>
          <cell r="Q26" t="str">
            <v>Học lại</v>
          </cell>
          <cell r="R26">
            <v>0</v>
          </cell>
          <cell r="S26" t="str">
            <v>F</v>
          </cell>
          <cell r="T26" t="str">
            <v>Kém</v>
          </cell>
        </row>
        <row r="27">
          <cell r="B27" t="str">
            <v>RE9510A0022</v>
          </cell>
          <cell r="C27" t="str">
            <v>Dương Thùy</v>
          </cell>
          <cell r="D27" t="str">
            <v>Mỵ</v>
          </cell>
          <cell r="E27">
            <v>8</v>
          </cell>
          <cell r="F27">
            <v>8</v>
          </cell>
          <cell r="J27">
            <v>8</v>
          </cell>
          <cell r="K27">
            <v>6</v>
          </cell>
          <cell r="L27">
            <v>6.8</v>
          </cell>
          <cell r="N27">
            <v>6.8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2.5</v>
          </cell>
          <cell r="S27" t="str">
            <v>C+</v>
          </cell>
          <cell r="T27" t="str">
            <v>Trung Bình</v>
          </cell>
        </row>
        <row r="28">
          <cell r="B28" t="str">
            <v>RE9510A0023</v>
          </cell>
          <cell r="C28" t="str">
            <v>Lưu Hoàng</v>
          </cell>
          <cell r="D28" t="str">
            <v>Nam</v>
          </cell>
          <cell r="E28">
            <v>8</v>
          </cell>
          <cell r="F28">
            <v>8</v>
          </cell>
          <cell r="J28">
            <v>8</v>
          </cell>
          <cell r="K28">
            <v>7</v>
          </cell>
          <cell r="L28">
            <v>7.4</v>
          </cell>
          <cell r="N28">
            <v>7.4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RE9510A0024</v>
          </cell>
          <cell r="C29" t="str">
            <v>Lê Thị Thanh</v>
          </cell>
          <cell r="D29" t="str">
            <v>Ngân</v>
          </cell>
          <cell r="E29">
            <v>9</v>
          </cell>
          <cell r="F29">
            <v>9</v>
          </cell>
          <cell r="J29">
            <v>9</v>
          </cell>
          <cell r="K29">
            <v>7</v>
          </cell>
          <cell r="L29">
            <v>7.8</v>
          </cell>
          <cell r="N29">
            <v>7.8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RE9510A0025</v>
          </cell>
          <cell r="C30" t="str">
            <v>Nguyễn Ngọc</v>
          </cell>
          <cell r="D30" t="str">
            <v>Ngân</v>
          </cell>
          <cell r="E30">
            <v>8</v>
          </cell>
          <cell r="F30">
            <v>8</v>
          </cell>
          <cell r="J30">
            <v>8</v>
          </cell>
          <cell r="K30">
            <v>0</v>
          </cell>
          <cell r="L30">
            <v>3.2</v>
          </cell>
          <cell r="N30">
            <v>3.2</v>
          </cell>
          <cell r="O30" t="str">
            <v>Yếu</v>
          </cell>
          <cell r="P30" t="str">
            <v>Yếu</v>
          </cell>
          <cell r="Q30" t="str">
            <v>Thi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RE9510A0026</v>
          </cell>
          <cell r="C31" t="str">
            <v>Phùng Thanh</v>
          </cell>
          <cell r="D31" t="str">
            <v>Ngân</v>
          </cell>
          <cell r="E31">
            <v>9</v>
          </cell>
          <cell r="F31">
            <v>9</v>
          </cell>
          <cell r="J31">
            <v>9</v>
          </cell>
          <cell r="K31">
            <v>6</v>
          </cell>
          <cell r="L31">
            <v>7.2</v>
          </cell>
          <cell r="N31">
            <v>7.2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RE9510A0027</v>
          </cell>
          <cell r="C32" t="str">
            <v>Trần Hữu</v>
          </cell>
          <cell r="D32" t="str">
            <v>Nghị</v>
          </cell>
          <cell r="E32">
            <v>7</v>
          </cell>
          <cell r="F32">
            <v>7</v>
          </cell>
          <cell r="J32">
            <v>7</v>
          </cell>
          <cell r="K32">
            <v>8</v>
          </cell>
          <cell r="L32">
            <v>7.6</v>
          </cell>
          <cell r="N32">
            <v>7.6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RE9510A0028</v>
          </cell>
          <cell r="C33" t="str">
            <v>Lê Văn</v>
          </cell>
          <cell r="D33" t="str">
            <v>Ngoan</v>
          </cell>
          <cell r="E33">
            <v>8</v>
          </cell>
          <cell r="F33">
            <v>8</v>
          </cell>
          <cell r="J33">
            <v>8</v>
          </cell>
          <cell r="K33">
            <v>8</v>
          </cell>
          <cell r="L33">
            <v>8</v>
          </cell>
          <cell r="N33">
            <v>8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RE9510A0029</v>
          </cell>
          <cell r="C34" t="str">
            <v xml:space="preserve">Huỳnh Phương </v>
          </cell>
          <cell r="D34" t="str">
            <v>Ngọc</v>
          </cell>
          <cell r="E34">
            <v>0</v>
          </cell>
          <cell r="F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Kém</v>
          </cell>
          <cell r="P34" t="str">
            <v>Kém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 t="str">
            <v>RE9510A0030</v>
          </cell>
          <cell r="C35" t="str">
            <v>Nguyễn Thị Thảo</v>
          </cell>
          <cell r="D35" t="str">
            <v>Nguyên</v>
          </cell>
          <cell r="E35">
            <v>8</v>
          </cell>
          <cell r="F35">
            <v>8</v>
          </cell>
          <cell r="J35">
            <v>8</v>
          </cell>
          <cell r="K35">
            <v>6</v>
          </cell>
          <cell r="L35">
            <v>6.8</v>
          </cell>
          <cell r="N35">
            <v>6.8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2.5</v>
          </cell>
          <cell r="S35" t="str">
            <v>C+</v>
          </cell>
          <cell r="T35" t="str">
            <v>Trung Bình</v>
          </cell>
        </row>
        <row r="36">
          <cell r="B36" t="str">
            <v>RE9510A0031</v>
          </cell>
          <cell r="C36" t="str">
            <v>Ngô Thị Tuyết</v>
          </cell>
          <cell r="D36" t="str">
            <v>Như</v>
          </cell>
          <cell r="E36">
            <v>8</v>
          </cell>
          <cell r="F36">
            <v>8</v>
          </cell>
          <cell r="J36">
            <v>8</v>
          </cell>
          <cell r="K36">
            <v>0</v>
          </cell>
          <cell r="L36">
            <v>3.2</v>
          </cell>
          <cell r="N36">
            <v>3.2</v>
          </cell>
          <cell r="O36" t="str">
            <v>Yếu</v>
          </cell>
          <cell r="P36" t="str">
            <v>Yếu</v>
          </cell>
          <cell r="Q36" t="str">
            <v>Thi lại</v>
          </cell>
          <cell r="R36">
            <v>0</v>
          </cell>
          <cell r="S36" t="str">
            <v>F</v>
          </cell>
          <cell r="T36" t="str">
            <v>Kém</v>
          </cell>
        </row>
        <row r="37">
          <cell r="B37" t="str">
            <v>RE9510A0032</v>
          </cell>
          <cell r="C37" t="str">
            <v>Nguyễn Thị Quỳnh</v>
          </cell>
          <cell r="D37" t="str">
            <v>Như</v>
          </cell>
          <cell r="E37">
            <v>9</v>
          </cell>
          <cell r="F37">
            <v>9</v>
          </cell>
          <cell r="J37">
            <v>9</v>
          </cell>
          <cell r="K37">
            <v>7</v>
          </cell>
          <cell r="L37">
            <v>7.8</v>
          </cell>
          <cell r="N37">
            <v>7.8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 t="str">
            <v>RE9510A0033</v>
          </cell>
          <cell r="C38" t="str">
            <v>Bùi Thành</v>
          </cell>
          <cell r="D38" t="str">
            <v>Phát</v>
          </cell>
          <cell r="E38">
            <v>8</v>
          </cell>
          <cell r="F38">
            <v>8</v>
          </cell>
          <cell r="J38">
            <v>8</v>
          </cell>
          <cell r="K38">
            <v>8</v>
          </cell>
          <cell r="L38">
            <v>8</v>
          </cell>
          <cell r="N38">
            <v>8</v>
          </cell>
          <cell r="O38" t="str">
            <v>Giỏi</v>
          </cell>
          <cell r="P38" t="str">
            <v>Giỏi</v>
          </cell>
          <cell r="Q38" t="str">
            <v/>
          </cell>
          <cell r="R38">
            <v>3.5</v>
          </cell>
          <cell r="S38" t="str">
            <v>B+</v>
          </cell>
          <cell r="T38" t="str">
            <v>Giỏi</v>
          </cell>
        </row>
        <row r="39">
          <cell r="B39" t="str">
            <v>RE9510A0034</v>
          </cell>
          <cell r="C39" t="str">
            <v>Trần Huy</v>
          </cell>
          <cell r="D39" t="str">
            <v>Phong</v>
          </cell>
          <cell r="E39">
            <v>8</v>
          </cell>
          <cell r="F39">
            <v>8</v>
          </cell>
          <cell r="J39">
            <v>8</v>
          </cell>
          <cell r="K39">
            <v>3.5</v>
          </cell>
          <cell r="L39">
            <v>5.3</v>
          </cell>
          <cell r="N39">
            <v>5.3</v>
          </cell>
          <cell r="O39" t="str">
            <v>T.bình</v>
          </cell>
          <cell r="P39" t="str">
            <v>T.bình</v>
          </cell>
          <cell r="Q39" t="str">
            <v>Thi lại</v>
          </cell>
          <cell r="R39">
            <v>1.5</v>
          </cell>
          <cell r="S39" t="str">
            <v>D+</v>
          </cell>
          <cell r="T39" t="str">
            <v>Trung Bình</v>
          </cell>
        </row>
        <row r="40">
          <cell r="B40" t="str">
            <v>RE9510A0035</v>
          </cell>
          <cell r="C40" t="str">
            <v>Nguyễn Trọng</v>
          </cell>
          <cell r="D40" t="str">
            <v>Phúc</v>
          </cell>
          <cell r="E40">
            <v>9</v>
          </cell>
          <cell r="F40">
            <v>9</v>
          </cell>
          <cell r="J40">
            <v>9</v>
          </cell>
          <cell r="K40">
            <v>7</v>
          </cell>
          <cell r="L40">
            <v>7.8</v>
          </cell>
          <cell r="N40">
            <v>7.8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 t="str">
            <v>RE9510A0036</v>
          </cell>
          <cell r="C41" t="str">
            <v>Tô Ngọc</v>
          </cell>
          <cell r="D41" t="str">
            <v>Phụng</v>
          </cell>
          <cell r="E41">
            <v>8</v>
          </cell>
          <cell r="F41">
            <v>8</v>
          </cell>
          <cell r="J41">
            <v>8</v>
          </cell>
          <cell r="K41">
            <v>6</v>
          </cell>
          <cell r="L41">
            <v>6.8</v>
          </cell>
          <cell r="N41">
            <v>6.8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2.5</v>
          </cell>
          <cell r="S41" t="str">
            <v>C+</v>
          </cell>
          <cell r="T41" t="str">
            <v>Trung Bình</v>
          </cell>
        </row>
        <row r="42">
          <cell r="B42" t="str">
            <v>RE9510A0037</v>
          </cell>
          <cell r="C42" t="str">
            <v>Nguyễn Thị Tố</v>
          </cell>
          <cell r="D42" t="str">
            <v>Quyên</v>
          </cell>
          <cell r="E42">
            <v>7</v>
          </cell>
          <cell r="F42">
            <v>7</v>
          </cell>
          <cell r="J42">
            <v>7</v>
          </cell>
          <cell r="K42">
            <v>6</v>
          </cell>
          <cell r="L42">
            <v>6.4</v>
          </cell>
          <cell r="N42">
            <v>6.4</v>
          </cell>
          <cell r="O42" t="str">
            <v>TB.khá</v>
          </cell>
          <cell r="P42" t="str">
            <v>TB.khá</v>
          </cell>
          <cell r="Q42" t="str">
            <v/>
          </cell>
          <cell r="R42">
            <v>2</v>
          </cell>
          <cell r="S42" t="str">
            <v>C</v>
          </cell>
          <cell r="T42" t="str">
            <v>Trung Bình</v>
          </cell>
        </row>
        <row r="43">
          <cell r="B43" t="str">
            <v>RE9510A0038</v>
          </cell>
          <cell r="C43" t="str">
            <v>Trương Thị Mỹ</v>
          </cell>
          <cell r="D43" t="str">
            <v>Quyền</v>
          </cell>
          <cell r="E43">
            <v>0</v>
          </cell>
          <cell r="F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Kém</v>
          </cell>
          <cell r="P43" t="str">
            <v>Kém</v>
          </cell>
          <cell r="Q43" t="str">
            <v>Học lại</v>
          </cell>
          <cell r="R43">
            <v>0</v>
          </cell>
          <cell r="S43" t="str">
            <v>F</v>
          </cell>
          <cell r="T43" t="str">
            <v>Kém</v>
          </cell>
        </row>
        <row r="44">
          <cell r="B44" t="str">
            <v>RE9510A0039</v>
          </cell>
          <cell r="C44" t="str">
            <v>Hoàng Mỹ</v>
          </cell>
          <cell r="D44" t="str">
            <v>San</v>
          </cell>
          <cell r="E44">
            <v>8</v>
          </cell>
          <cell r="F44">
            <v>8</v>
          </cell>
          <cell r="J44">
            <v>8</v>
          </cell>
          <cell r="K44">
            <v>8</v>
          </cell>
          <cell r="L44">
            <v>8</v>
          </cell>
          <cell r="N44">
            <v>8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  <cell r="T44" t="str">
            <v>Giỏi</v>
          </cell>
        </row>
        <row r="45">
          <cell r="B45" t="str">
            <v>RE9510A0040</v>
          </cell>
          <cell r="C45" t="str">
            <v>Nguyễn Minh</v>
          </cell>
          <cell r="D45" t="str">
            <v>Tài</v>
          </cell>
          <cell r="E45">
            <v>6</v>
          </cell>
          <cell r="F45">
            <v>6</v>
          </cell>
          <cell r="J45">
            <v>6</v>
          </cell>
          <cell r="K45">
            <v>4.5</v>
          </cell>
          <cell r="L45">
            <v>5.0999999999999996</v>
          </cell>
          <cell r="N45">
            <v>5.0999999999999996</v>
          </cell>
          <cell r="O45" t="str">
            <v>T.bình</v>
          </cell>
          <cell r="P45" t="str">
            <v>T.bình</v>
          </cell>
          <cell r="Q45" t="str">
            <v>Thi lại</v>
          </cell>
          <cell r="R45">
            <v>1.5</v>
          </cell>
          <cell r="S45" t="str">
            <v>D+</v>
          </cell>
          <cell r="T45" t="str">
            <v>Trung Bình</v>
          </cell>
        </row>
        <row r="46">
          <cell r="B46" t="str">
            <v>RE9510A0041</v>
          </cell>
          <cell r="C46" t="str">
            <v>Trần Thị Thanh</v>
          </cell>
          <cell r="D46" t="str">
            <v>Tâm</v>
          </cell>
          <cell r="E46">
            <v>8</v>
          </cell>
          <cell r="F46">
            <v>8</v>
          </cell>
          <cell r="J46">
            <v>8</v>
          </cell>
          <cell r="K46">
            <v>0</v>
          </cell>
          <cell r="L46">
            <v>3.2</v>
          </cell>
          <cell r="N46">
            <v>3.2</v>
          </cell>
          <cell r="O46" t="str">
            <v>Yếu</v>
          </cell>
          <cell r="P46" t="str">
            <v>Yếu</v>
          </cell>
          <cell r="Q46" t="str">
            <v>Thi lại</v>
          </cell>
          <cell r="R46">
            <v>0</v>
          </cell>
          <cell r="S46" t="str">
            <v>F</v>
          </cell>
          <cell r="T46" t="str">
            <v>Kém</v>
          </cell>
        </row>
        <row r="47">
          <cell r="B47" t="str">
            <v>RE9510A0042</v>
          </cell>
          <cell r="C47" t="str">
            <v>Nguyễn Thị Cẩm</v>
          </cell>
          <cell r="D47" t="str">
            <v>Thanh</v>
          </cell>
          <cell r="E47">
            <v>8</v>
          </cell>
          <cell r="F47">
            <v>8</v>
          </cell>
          <cell r="J47">
            <v>8</v>
          </cell>
          <cell r="K47">
            <v>7</v>
          </cell>
          <cell r="L47">
            <v>7.4</v>
          </cell>
          <cell r="N47">
            <v>7.4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  <row r="48">
          <cell r="B48" t="str">
            <v>RE9510A0043</v>
          </cell>
          <cell r="C48" t="str">
            <v>Mạch Bá</v>
          </cell>
          <cell r="D48" t="str">
            <v>Thành</v>
          </cell>
          <cell r="E48">
            <v>8</v>
          </cell>
          <cell r="F48">
            <v>8</v>
          </cell>
          <cell r="J48">
            <v>8</v>
          </cell>
          <cell r="K48">
            <v>6</v>
          </cell>
          <cell r="L48">
            <v>6.8</v>
          </cell>
          <cell r="N48">
            <v>6.8</v>
          </cell>
          <cell r="O48" t="str">
            <v>TB.khá</v>
          </cell>
          <cell r="P48" t="str">
            <v>TB.khá</v>
          </cell>
          <cell r="Q48" t="str">
            <v/>
          </cell>
          <cell r="R48">
            <v>2.5</v>
          </cell>
          <cell r="S48" t="str">
            <v>C+</v>
          </cell>
          <cell r="T48" t="str">
            <v>Trung Bình</v>
          </cell>
        </row>
        <row r="49">
          <cell r="B49" t="str">
            <v>RE9510A0044</v>
          </cell>
          <cell r="C49" t="str">
            <v>Trần Thị Phương</v>
          </cell>
          <cell r="D49" t="str">
            <v>Thảo</v>
          </cell>
          <cell r="E49">
            <v>7</v>
          </cell>
          <cell r="F49">
            <v>7</v>
          </cell>
          <cell r="J49">
            <v>7</v>
          </cell>
          <cell r="K49">
            <v>5</v>
          </cell>
          <cell r="L49">
            <v>5.8</v>
          </cell>
          <cell r="N49">
            <v>5.8</v>
          </cell>
          <cell r="O49" t="str">
            <v>T.bình</v>
          </cell>
          <cell r="P49" t="str">
            <v>T.bình</v>
          </cell>
          <cell r="Q49" t="str">
            <v/>
          </cell>
          <cell r="R49">
            <v>2</v>
          </cell>
          <cell r="S49" t="str">
            <v>C</v>
          </cell>
          <cell r="T49" t="str">
            <v>Trung Bình</v>
          </cell>
        </row>
        <row r="50">
          <cell r="B50" t="str">
            <v>RE9510A0045</v>
          </cell>
          <cell r="C50" t="str">
            <v>Lê Doãn</v>
          </cell>
          <cell r="D50" t="str">
            <v>Thông</v>
          </cell>
          <cell r="E50">
            <v>9</v>
          </cell>
          <cell r="F50">
            <v>9</v>
          </cell>
          <cell r="J50">
            <v>9</v>
          </cell>
          <cell r="K50">
            <v>9</v>
          </cell>
          <cell r="L50">
            <v>9</v>
          </cell>
          <cell r="N50">
            <v>9</v>
          </cell>
          <cell r="O50" t="str">
            <v>X.sắc</v>
          </cell>
          <cell r="P50" t="str">
            <v>X.sắc</v>
          </cell>
          <cell r="Q50" t="str">
            <v/>
          </cell>
          <cell r="R50">
            <v>4</v>
          </cell>
          <cell r="S50" t="str">
            <v>A</v>
          </cell>
          <cell r="T50" t="str">
            <v>Xuất sắc</v>
          </cell>
        </row>
        <row r="51">
          <cell r="B51" t="str">
            <v>RE9510A0046</v>
          </cell>
          <cell r="C51" t="str">
            <v>Lương Thị Thùy</v>
          </cell>
          <cell r="D51" t="str">
            <v>Trang</v>
          </cell>
          <cell r="E51">
            <v>8</v>
          </cell>
          <cell r="F51">
            <v>8</v>
          </cell>
          <cell r="J51">
            <v>8</v>
          </cell>
          <cell r="K51">
            <v>6</v>
          </cell>
          <cell r="L51">
            <v>6.8</v>
          </cell>
          <cell r="N51">
            <v>6.8</v>
          </cell>
          <cell r="O51" t="str">
            <v>TB.khá</v>
          </cell>
          <cell r="P51" t="str">
            <v>TB.khá</v>
          </cell>
          <cell r="Q51" t="str">
            <v/>
          </cell>
          <cell r="R51">
            <v>2.5</v>
          </cell>
          <cell r="S51" t="str">
            <v>C+</v>
          </cell>
          <cell r="T51" t="str">
            <v>Trung Bình</v>
          </cell>
        </row>
        <row r="52">
          <cell r="B52" t="str">
            <v>RE9510A0047</v>
          </cell>
          <cell r="C52" t="str">
            <v>Lê Hoài Phương</v>
          </cell>
          <cell r="D52" t="str">
            <v>Trúc</v>
          </cell>
          <cell r="E52">
            <v>8</v>
          </cell>
          <cell r="F52">
            <v>8</v>
          </cell>
          <cell r="J52">
            <v>8</v>
          </cell>
          <cell r="K52">
            <v>7</v>
          </cell>
          <cell r="L52">
            <v>7.4</v>
          </cell>
          <cell r="N52">
            <v>7.4</v>
          </cell>
          <cell r="O52" t="str">
            <v>Khá</v>
          </cell>
          <cell r="P52" t="str">
            <v>Khá</v>
          </cell>
          <cell r="Q52" t="str">
            <v/>
          </cell>
          <cell r="R52">
            <v>3</v>
          </cell>
          <cell r="S52" t="str">
            <v>B</v>
          </cell>
          <cell r="T52" t="str">
            <v>Khá</v>
          </cell>
        </row>
        <row r="53">
          <cell r="B53" t="str">
            <v>RE9510A0048</v>
          </cell>
          <cell r="C53" t="str">
            <v>Nguyễn Lê Tường</v>
          </cell>
          <cell r="D53" t="str">
            <v>Vi</v>
          </cell>
          <cell r="E53">
            <v>8</v>
          </cell>
          <cell r="F53">
            <v>8</v>
          </cell>
          <cell r="J53">
            <v>8</v>
          </cell>
          <cell r="K53">
            <v>8</v>
          </cell>
          <cell r="L53">
            <v>8</v>
          </cell>
          <cell r="N53">
            <v>8</v>
          </cell>
          <cell r="O53" t="str">
            <v>Giỏi</v>
          </cell>
          <cell r="P53" t="str">
            <v>Giỏi</v>
          </cell>
          <cell r="Q53" t="str">
            <v/>
          </cell>
          <cell r="R53">
            <v>3.5</v>
          </cell>
          <cell r="S53" t="str">
            <v>B+</v>
          </cell>
          <cell r="T53" t="str">
            <v>Giỏi</v>
          </cell>
        </row>
        <row r="54">
          <cell r="B54" t="str">
            <v>RE9510A0049</v>
          </cell>
          <cell r="C54" t="str">
            <v>Nguyễn Tường</v>
          </cell>
          <cell r="D54" t="str">
            <v>Vi</v>
          </cell>
          <cell r="E54">
            <v>8</v>
          </cell>
          <cell r="F54">
            <v>8</v>
          </cell>
          <cell r="J54">
            <v>8</v>
          </cell>
          <cell r="K54">
            <v>6</v>
          </cell>
          <cell r="L54">
            <v>6.8</v>
          </cell>
          <cell r="N54">
            <v>6.8</v>
          </cell>
          <cell r="O54" t="str">
            <v>TB.khá</v>
          </cell>
          <cell r="P54" t="str">
            <v>TB.khá</v>
          </cell>
          <cell r="Q54" t="str">
            <v/>
          </cell>
          <cell r="R54">
            <v>2.5</v>
          </cell>
          <cell r="S54" t="str">
            <v>C+</v>
          </cell>
          <cell r="T54" t="str">
            <v>Trung Bình</v>
          </cell>
        </row>
        <row r="55">
          <cell r="B55" t="str">
            <v>RE9510A0050</v>
          </cell>
          <cell r="C55" t="str">
            <v>Trương Nhựt</v>
          </cell>
          <cell r="D55" t="str">
            <v>Vinh</v>
          </cell>
          <cell r="E55">
            <v>8</v>
          </cell>
          <cell r="F55">
            <v>8</v>
          </cell>
          <cell r="J55">
            <v>8</v>
          </cell>
          <cell r="K55">
            <v>7</v>
          </cell>
          <cell r="L55">
            <v>7.4</v>
          </cell>
          <cell r="N55">
            <v>7.4</v>
          </cell>
          <cell r="O55" t="str">
            <v>Khá</v>
          </cell>
          <cell r="P55" t="str">
            <v>Khá</v>
          </cell>
          <cell r="Q55" t="str">
            <v/>
          </cell>
          <cell r="R55">
            <v>3</v>
          </cell>
          <cell r="S55" t="str">
            <v>B</v>
          </cell>
          <cell r="T55" t="str">
            <v>Khá</v>
          </cell>
        </row>
        <row r="56">
          <cell r="B56" t="str">
            <v>RE9510A0051</v>
          </cell>
          <cell r="C56" t="str">
            <v>Trần Thị Ánh</v>
          </cell>
          <cell r="D56" t="str">
            <v>Xuân</v>
          </cell>
          <cell r="E56">
            <v>8</v>
          </cell>
          <cell r="F56">
            <v>8</v>
          </cell>
          <cell r="J56">
            <v>8</v>
          </cell>
          <cell r="K56">
            <v>6</v>
          </cell>
          <cell r="L56">
            <v>6.8</v>
          </cell>
          <cell r="N56">
            <v>6.8</v>
          </cell>
          <cell r="O56" t="str">
            <v>TB.khá</v>
          </cell>
          <cell r="P56" t="str">
            <v>TB.khá</v>
          </cell>
          <cell r="Q56" t="str">
            <v/>
          </cell>
          <cell r="R56">
            <v>2.5</v>
          </cell>
          <cell r="S56" t="str">
            <v>C+</v>
          </cell>
          <cell r="T56" t="str">
            <v>Trung Bình</v>
          </cell>
        </row>
        <row r="57">
          <cell r="B57" t="str">
            <v>RE9510A0052</v>
          </cell>
          <cell r="C57" t="str">
            <v>Nguyễn Thị Như</v>
          </cell>
          <cell r="D57" t="str">
            <v>Ý</v>
          </cell>
          <cell r="E57">
            <v>9</v>
          </cell>
          <cell r="F57">
            <v>9</v>
          </cell>
          <cell r="J57">
            <v>9</v>
          </cell>
          <cell r="K57">
            <v>7</v>
          </cell>
          <cell r="L57">
            <v>7.8</v>
          </cell>
          <cell r="N57">
            <v>7.8</v>
          </cell>
          <cell r="O57" t="str">
            <v>Khá</v>
          </cell>
          <cell r="P57" t="str">
            <v>Khá</v>
          </cell>
          <cell r="Q57" t="str">
            <v/>
          </cell>
          <cell r="R57">
            <v>3</v>
          </cell>
          <cell r="S57" t="str">
            <v>B</v>
          </cell>
          <cell r="T57" t="str">
            <v>Khá</v>
          </cell>
        </row>
        <row r="58">
          <cell r="B58" t="str">
            <v>RE9510A0053</v>
          </cell>
          <cell r="C58" t="str">
            <v>Bùi Thị Hải</v>
          </cell>
          <cell r="D58" t="str">
            <v>Yến</v>
          </cell>
          <cell r="E58">
            <v>0</v>
          </cell>
          <cell r="F58">
            <v>0</v>
          </cell>
          <cell r="J58">
            <v>0</v>
          </cell>
          <cell r="L58">
            <v>0</v>
          </cell>
          <cell r="N58">
            <v>0</v>
          </cell>
          <cell r="O58" t="str">
            <v>Kém</v>
          </cell>
          <cell r="P58" t="str">
            <v>Kém</v>
          </cell>
          <cell r="Q58" t="str">
            <v>Học lại</v>
          </cell>
          <cell r="R58">
            <v>0</v>
          </cell>
          <cell r="S58" t="str">
            <v>F</v>
          </cell>
          <cell r="T58" t="str">
            <v>Kém</v>
          </cell>
        </row>
        <row r="59">
          <cell r="B59" t="str">
            <v>RE9510A0054</v>
          </cell>
          <cell r="C59" t="str">
            <v>Sử Liêm</v>
          </cell>
          <cell r="D59" t="str">
            <v>Nhi</v>
          </cell>
          <cell r="E59">
            <v>8</v>
          </cell>
          <cell r="F59">
            <v>8</v>
          </cell>
          <cell r="J59">
            <v>8</v>
          </cell>
          <cell r="K59">
            <v>3.5</v>
          </cell>
          <cell r="L59">
            <v>5.3</v>
          </cell>
          <cell r="N59">
            <v>5.3</v>
          </cell>
          <cell r="O59" t="str">
            <v>T.bình</v>
          </cell>
          <cell r="P59" t="str">
            <v>T.bình</v>
          </cell>
          <cell r="Q59" t="str">
            <v>Thi lại</v>
          </cell>
          <cell r="R59">
            <v>1.5</v>
          </cell>
          <cell r="S59" t="str">
            <v>D+</v>
          </cell>
          <cell r="T59" t="str">
            <v>Trung Bình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-AN"/>
      <sheetName val="5.AVGT1"/>
      <sheetName val="6.NLKT"/>
      <sheetName val="7.KT VI MÔ"/>
      <sheetName val="8.KT-CT"/>
      <sheetName val="9.NLTK"/>
      <sheetName val="10.THĐC"/>
      <sheetName val="11.LKT"/>
      <sheetName val="12.QTHĐC"/>
      <sheetName val="13.AVGT2"/>
      <sheetName val="TONG KET THEO THANG DIEM 4"/>
      <sheetName val="Thi "/>
    </sheetNames>
    <sheetDataSet>
      <sheetData sheetId="0">
        <row r="6">
          <cell r="B6" t="str">
            <v>BU9510A0001</v>
          </cell>
          <cell r="C6" t="str">
            <v>Nguyễn Phước</v>
          </cell>
          <cell r="D6" t="str">
            <v>Chiến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6.5</v>
          </cell>
          <cell r="L6">
            <v>6.7</v>
          </cell>
          <cell r="M6"/>
          <cell r="N6">
            <v>6.7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BU9510A0002</v>
          </cell>
          <cell r="C7" t="str">
            <v>Dương Thái</v>
          </cell>
          <cell r="D7" t="str">
            <v>Dương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BU9510A0003</v>
          </cell>
          <cell r="C8" t="str">
            <v>Tạ Minh</v>
          </cell>
          <cell r="D8" t="str">
            <v>Duyên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7</v>
          </cell>
          <cell r="L8">
            <v>7.4</v>
          </cell>
          <cell r="M8"/>
          <cell r="N8">
            <v>7.4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BU9510A0004</v>
          </cell>
          <cell r="C9" t="str">
            <v>Trần Văn</v>
          </cell>
          <cell r="D9" t="str">
            <v>Hào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8.5</v>
          </cell>
          <cell r="L9">
            <v>8.3000000000000007</v>
          </cell>
          <cell r="M9"/>
          <cell r="N9">
            <v>8.3000000000000007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BU9510A0005</v>
          </cell>
          <cell r="C10" t="str">
            <v>Cao Trung</v>
          </cell>
          <cell r="D10" t="str">
            <v>Hậu</v>
          </cell>
          <cell r="E10">
            <v>9</v>
          </cell>
          <cell r="F10">
            <v>8</v>
          </cell>
          <cell r="G10"/>
          <cell r="H10"/>
          <cell r="I10"/>
          <cell r="J10">
            <v>8.33</v>
          </cell>
          <cell r="K10">
            <v>6</v>
          </cell>
          <cell r="L10">
            <v>6.93</v>
          </cell>
          <cell r="M10"/>
          <cell r="N10">
            <v>6.93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BU9510A0006</v>
          </cell>
          <cell r="C11" t="str">
            <v>Vũ Thị Khánh</v>
          </cell>
          <cell r="D11" t="str">
            <v>Hòa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BU9510A0007</v>
          </cell>
          <cell r="C12" t="str">
            <v>Lư Sáng</v>
          </cell>
          <cell r="D12" t="str">
            <v>Hưng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6.5</v>
          </cell>
          <cell r="L12">
            <v>6.97</v>
          </cell>
          <cell r="M12"/>
          <cell r="N12">
            <v>6.97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BU9510A0008</v>
          </cell>
          <cell r="C13" t="str">
            <v>Lê Minh</v>
          </cell>
          <cell r="D13" t="str">
            <v>Kha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7</v>
          </cell>
          <cell r="L13">
            <v>7.4</v>
          </cell>
          <cell r="M13"/>
          <cell r="N13">
            <v>7.4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BU9510A0009</v>
          </cell>
          <cell r="C14" t="str">
            <v>Nguyễn Trần Đăng</v>
          </cell>
          <cell r="D14" t="str">
            <v>Khoa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7.5</v>
          </cell>
          <cell r="L14">
            <v>7.43</v>
          </cell>
          <cell r="M14"/>
          <cell r="N14">
            <v>7.43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BU9510A0010</v>
          </cell>
          <cell r="C15" t="str">
            <v xml:space="preserve">Phạm Trung </v>
          </cell>
          <cell r="D15" t="str">
            <v>Kiên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BU9510A0011</v>
          </cell>
          <cell r="C16" t="str">
            <v>Cao Quốc</v>
          </cell>
          <cell r="D16" t="str">
            <v>Kiệt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7</v>
          </cell>
          <cell r="L16">
            <v>7.27</v>
          </cell>
          <cell r="M16"/>
          <cell r="N16">
            <v>7.27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 t="str">
            <v>học phí trễ</v>
          </cell>
        </row>
        <row r="17">
          <cell r="B17" t="str">
            <v>BU9510A0012</v>
          </cell>
          <cell r="C17" t="str">
            <v>Nguyễn Ngọc</v>
          </cell>
          <cell r="D17" t="str">
            <v>Lan</v>
          </cell>
          <cell r="E17">
            <v>10</v>
          </cell>
          <cell r="F17">
            <v>7</v>
          </cell>
          <cell r="G17"/>
          <cell r="H17"/>
          <cell r="I17"/>
          <cell r="J17">
            <v>8</v>
          </cell>
          <cell r="K17">
            <v>8</v>
          </cell>
          <cell r="L17">
            <v>8</v>
          </cell>
          <cell r="M17"/>
          <cell r="N17">
            <v>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  <cell r="U17"/>
        </row>
        <row r="18">
          <cell r="B18" t="str">
            <v>BU9510A0013</v>
          </cell>
          <cell r="C18" t="str">
            <v>Nguyễn Thị Thùy</v>
          </cell>
          <cell r="D18" t="str">
            <v>Linh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7.5</v>
          </cell>
          <cell r="L18">
            <v>7.57</v>
          </cell>
          <cell r="M18"/>
          <cell r="N18">
            <v>7.57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BU9510A0014</v>
          </cell>
          <cell r="C19" t="str">
            <v>Phạm Thị Kim</v>
          </cell>
          <cell r="D19" t="str">
            <v>Loan</v>
          </cell>
          <cell r="E19">
            <v>10</v>
          </cell>
          <cell r="F19">
            <v>7</v>
          </cell>
          <cell r="G19"/>
          <cell r="H19"/>
          <cell r="I19"/>
          <cell r="J19">
            <v>8</v>
          </cell>
          <cell r="K19">
            <v>6</v>
          </cell>
          <cell r="L19">
            <v>6.8</v>
          </cell>
          <cell r="M19"/>
          <cell r="N19">
            <v>6.8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BU9510A0015</v>
          </cell>
          <cell r="C20" t="str">
            <v>Đào Phi</v>
          </cell>
          <cell r="D20" t="str">
            <v>Long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6</v>
          </cell>
          <cell r="L20">
            <v>6.8</v>
          </cell>
          <cell r="M20"/>
          <cell r="N20">
            <v>6.8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BU9510A0016</v>
          </cell>
          <cell r="C21" t="str">
            <v>Hồ Thảo</v>
          </cell>
          <cell r="D21" t="str">
            <v>My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BU9510A0017</v>
          </cell>
          <cell r="C22" t="str">
            <v>Lư Thị Thúy</v>
          </cell>
          <cell r="D22" t="str">
            <v>Ngân</v>
          </cell>
          <cell r="E22">
            <v>9</v>
          </cell>
          <cell r="F22">
            <v>8</v>
          </cell>
          <cell r="G22"/>
          <cell r="H22"/>
          <cell r="I22"/>
          <cell r="J22">
            <v>8.33</v>
          </cell>
          <cell r="K22">
            <v>9</v>
          </cell>
          <cell r="L22">
            <v>8.73</v>
          </cell>
          <cell r="M22"/>
          <cell r="N22">
            <v>8.73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BU9510A0018</v>
          </cell>
          <cell r="C23" t="str">
            <v>Nguyễn Thị Kim</v>
          </cell>
          <cell r="D23" t="str">
            <v>Ngân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BU9510A0019</v>
          </cell>
          <cell r="C24" t="str">
            <v>Lê Nguyễn Thanh</v>
          </cell>
          <cell r="D24" t="str">
            <v>Nhã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6.5</v>
          </cell>
          <cell r="L24">
            <v>7.1</v>
          </cell>
          <cell r="M24"/>
          <cell r="N24">
            <v>7.1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  <cell r="U24" t="str">
            <v>học phí trễ</v>
          </cell>
        </row>
        <row r="25">
          <cell r="B25" t="str">
            <v>BU9510A0021</v>
          </cell>
          <cell r="C25" t="str">
            <v>Ngô Thị Cẩm</v>
          </cell>
          <cell r="D25" t="str">
            <v>Nhung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6.5</v>
          </cell>
          <cell r="L25">
            <v>6.7</v>
          </cell>
          <cell r="M25"/>
          <cell r="N25">
            <v>6.7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BU9510A0020</v>
          </cell>
          <cell r="C26" t="str">
            <v>Nguyễn Thảo</v>
          </cell>
          <cell r="D26" t="str">
            <v>Nhi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7</v>
          </cell>
          <cell r="L26">
            <v>7.4</v>
          </cell>
          <cell r="M26"/>
          <cell r="N26">
            <v>7.4</v>
          </cell>
          <cell r="O26" t="str">
            <v>Khá</v>
          </cell>
          <cell r="P26" t="str">
            <v>Khá</v>
          </cell>
          <cell r="Q26" t="str">
            <v/>
          </cell>
          <cell r="R26"/>
          <cell r="S26"/>
          <cell r="T26"/>
          <cell r="U26" t="str">
            <v>kế toán chuyển</v>
          </cell>
        </row>
        <row r="27">
          <cell r="B27" t="str">
            <v>BU9510A0022</v>
          </cell>
          <cell r="C27" t="str">
            <v>Huỳnh Tường</v>
          </cell>
          <cell r="D27" t="str">
            <v>Phát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5</v>
          </cell>
          <cell r="L27">
            <v>5.8</v>
          </cell>
          <cell r="M27"/>
          <cell r="N27">
            <v>5.8</v>
          </cell>
          <cell r="O27" t="str">
            <v>T.bình</v>
          </cell>
          <cell r="P27" t="str">
            <v>T.bình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BU9510A0023</v>
          </cell>
          <cell r="C28" t="str">
            <v>Nguyễn Quang</v>
          </cell>
          <cell r="D28" t="str">
            <v>Sang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6.5</v>
          </cell>
          <cell r="L28">
            <v>7.1</v>
          </cell>
          <cell r="M28"/>
          <cell r="N28">
            <v>7.1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BU9510A0024</v>
          </cell>
          <cell r="C29" t="str">
            <v>Huỳnh Văn</v>
          </cell>
          <cell r="D29" t="str">
            <v>Tài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6.5</v>
          </cell>
          <cell r="L29">
            <v>7.1</v>
          </cell>
          <cell r="M29"/>
          <cell r="N29">
            <v>7.1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BU9510A0025</v>
          </cell>
          <cell r="C30" t="str">
            <v>Nguyễn Duy</v>
          </cell>
          <cell r="D30" t="str">
            <v>Tân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BU9510A0026</v>
          </cell>
          <cell r="C31" t="str">
            <v>Trần Thị Phương</v>
          </cell>
          <cell r="D31" t="str">
            <v>Thảo</v>
          </cell>
          <cell r="E31">
            <v>8</v>
          </cell>
          <cell r="F31">
            <v>8</v>
          </cell>
          <cell r="G31"/>
          <cell r="H31"/>
          <cell r="I31"/>
          <cell r="J31">
            <v>8</v>
          </cell>
          <cell r="K31">
            <v>9.5</v>
          </cell>
          <cell r="L31">
            <v>8.9</v>
          </cell>
          <cell r="M31"/>
          <cell r="N31">
            <v>8.9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BU9510A0027</v>
          </cell>
          <cell r="C32" t="str">
            <v>Nguyễn Thị Kim</v>
          </cell>
          <cell r="D32" t="str">
            <v>Thoa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>
            <v>7.5</v>
          </cell>
          <cell r="L32">
            <v>7.3</v>
          </cell>
          <cell r="M32"/>
          <cell r="N32">
            <v>7.3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BU9510A0028</v>
          </cell>
          <cell r="C33" t="str">
            <v>Lê Nguyễn Anh</v>
          </cell>
          <cell r="D33" t="str">
            <v>Thy</v>
          </cell>
          <cell r="E33">
            <v>10</v>
          </cell>
          <cell r="F33">
            <v>8</v>
          </cell>
          <cell r="G33"/>
          <cell r="H33"/>
          <cell r="I33"/>
          <cell r="J33">
            <v>8.67</v>
          </cell>
          <cell r="K33">
            <v>7</v>
          </cell>
          <cell r="L33">
            <v>7.67</v>
          </cell>
          <cell r="M33"/>
          <cell r="N33">
            <v>7.67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BU9510A0029</v>
          </cell>
          <cell r="C34" t="str">
            <v>Nguyễn Trọng</v>
          </cell>
          <cell r="D34" t="str">
            <v>Trí</v>
          </cell>
          <cell r="E34">
            <v>10</v>
          </cell>
          <cell r="F34">
            <v>7</v>
          </cell>
          <cell r="G34"/>
          <cell r="H34"/>
          <cell r="I34"/>
          <cell r="J34">
            <v>8</v>
          </cell>
          <cell r="K34">
            <v>7</v>
          </cell>
          <cell r="L34">
            <v>7.4</v>
          </cell>
          <cell r="M34"/>
          <cell r="N34">
            <v>7.4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BU9510A0030</v>
          </cell>
          <cell r="C35" t="str">
            <v>Trần Nguyễn Tường</v>
          </cell>
          <cell r="D35" t="str">
            <v>Vân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6</v>
          </cell>
          <cell r="L35">
            <v>6.4</v>
          </cell>
          <cell r="M35"/>
          <cell r="N35">
            <v>6.4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</v>
          </cell>
          <cell r="S35" t="str">
            <v>C</v>
          </cell>
          <cell r="T35" t="str">
            <v>Trung Bình</v>
          </cell>
        </row>
        <row r="36">
          <cell r="B36" t="str">
            <v>BU9510A0031</v>
          </cell>
          <cell r="C36" t="str">
            <v>Hồ Khoáng</v>
          </cell>
          <cell r="D36" t="str">
            <v>Văn</v>
          </cell>
          <cell r="E36">
            <v>8</v>
          </cell>
          <cell r="F36">
            <v>7</v>
          </cell>
          <cell r="G36"/>
          <cell r="H36"/>
          <cell r="I36"/>
          <cell r="J36">
            <v>7.33</v>
          </cell>
          <cell r="K36">
            <v>7</v>
          </cell>
          <cell r="L36">
            <v>7.13</v>
          </cell>
          <cell r="M36"/>
          <cell r="N36">
            <v>7.13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</sheetData>
      <sheetData sheetId="1">
        <row r="6">
          <cell r="B6" t="str">
            <v>BU9510A0001</v>
          </cell>
          <cell r="C6" t="str">
            <v>Nguyễn Phước</v>
          </cell>
          <cell r="D6" t="str">
            <v>Chiến</v>
          </cell>
          <cell r="E6">
            <v>8</v>
          </cell>
          <cell r="F6">
            <v>7.5</v>
          </cell>
          <cell r="G6">
            <v>7</v>
          </cell>
          <cell r="H6"/>
          <cell r="I6"/>
          <cell r="J6">
            <v>7.5</v>
          </cell>
          <cell r="K6">
            <v>7</v>
          </cell>
          <cell r="L6">
            <v>7.2</v>
          </cell>
          <cell r="M6"/>
          <cell r="N6">
            <v>7.2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BU9510A0002</v>
          </cell>
          <cell r="C7" t="str">
            <v>Dương Thái</v>
          </cell>
          <cell r="D7" t="str">
            <v>Dương</v>
          </cell>
          <cell r="E7">
            <v>9</v>
          </cell>
          <cell r="F7">
            <v>5.5</v>
          </cell>
          <cell r="G7">
            <v>6</v>
          </cell>
          <cell r="H7"/>
          <cell r="I7"/>
          <cell r="J7">
            <v>6.83</v>
          </cell>
          <cell r="K7">
            <v>5</v>
          </cell>
          <cell r="L7">
            <v>5.73</v>
          </cell>
          <cell r="M7"/>
          <cell r="N7">
            <v>5.73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BU9510A0003</v>
          </cell>
          <cell r="C8" t="str">
            <v>Tạ Minh</v>
          </cell>
          <cell r="D8" t="str">
            <v>Duyên</v>
          </cell>
          <cell r="E8">
            <v>8</v>
          </cell>
          <cell r="F8">
            <v>8</v>
          </cell>
          <cell r="G8">
            <v>7</v>
          </cell>
          <cell r="H8">
            <v>8</v>
          </cell>
          <cell r="I8">
            <v>8</v>
          </cell>
          <cell r="J8">
            <v>7.83</v>
          </cell>
          <cell r="K8">
            <v>7</v>
          </cell>
          <cell r="L8">
            <v>7.33</v>
          </cell>
          <cell r="M8"/>
          <cell r="N8">
            <v>7.33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BU9510A0004</v>
          </cell>
          <cell r="C9" t="str">
            <v>Trần Văn</v>
          </cell>
          <cell r="D9" t="str">
            <v>Hào</v>
          </cell>
          <cell r="E9">
            <v>6</v>
          </cell>
          <cell r="F9">
            <v>8</v>
          </cell>
          <cell r="G9"/>
          <cell r="H9"/>
          <cell r="I9"/>
          <cell r="J9">
            <v>7.33</v>
          </cell>
          <cell r="K9">
            <v>7</v>
          </cell>
          <cell r="L9">
            <v>7.13</v>
          </cell>
          <cell r="M9"/>
          <cell r="N9">
            <v>7.13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BU9510A0005</v>
          </cell>
          <cell r="C10" t="str">
            <v>Cao Trung</v>
          </cell>
          <cell r="D10" t="str">
            <v>Hậu</v>
          </cell>
          <cell r="E10">
            <v>10</v>
          </cell>
          <cell r="F10">
            <v>6</v>
          </cell>
          <cell r="G10">
            <v>7</v>
          </cell>
          <cell r="H10"/>
          <cell r="I10"/>
          <cell r="J10">
            <v>7.67</v>
          </cell>
          <cell r="K10">
            <v>6</v>
          </cell>
          <cell r="L10">
            <v>6.67</v>
          </cell>
          <cell r="M10"/>
          <cell r="N10">
            <v>6.67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BU9510A0006</v>
          </cell>
          <cell r="C11" t="str">
            <v>Vũ Thị Khánh</v>
          </cell>
          <cell r="D11" t="str">
            <v>Hòa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6</v>
          </cell>
          <cell r="L11">
            <v>6.8</v>
          </cell>
          <cell r="M11"/>
          <cell r="N11">
            <v>6.8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BU9510A0007</v>
          </cell>
          <cell r="C12" t="str">
            <v>Lư Sáng</v>
          </cell>
          <cell r="D12" t="str">
            <v>Hưng</v>
          </cell>
          <cell r="E12">
            <v>9</v>
          </cell>
          <cell r="F12">
            <v>6.5</v>
          </cell>
          <cell r="G12">
            <v>7</v>
          </cell>
          <cell r="H12"/>
          <cell r="I12"/>
          <cell r="J12">
            <v>7.5</v>
          </cell>
          <cell r="K12">
            <v>7.5</v>
          </cell>
          <cell r="L12">
            <v>7.5</v>
          </cell>
          <cell r="M12"/>
          <cell r="N12">
            <v>7.5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BU9510A0008</v>
          </cell>
          <cell r="C13" t="str">
            <v>Lê Minh</v>
          </cell>
          <cell r="D13" t="str">
            <v>Kha</v>
          </cell>
          <cell r="E13">
            <v>7</v>
          </cell>
          <cell r="F13">
            <v>8</v>
          </cell>
          <cell r="G13">
            <v>7</v>
          </cell>
          <cell r="H13">
            <v>8</v>
          </cell>
          <cell r="I13">
            <v>7</v>
          </cell>
          <cell r="J13">
            <v>7.33</v>
          </cell>
          <cell r="K13">
            <v>6.5</v>
          </cell>
          <cell r="L13">
            <v>6.83</v>
          </cell>
          <cell r="M13"/>
          <cell r="N13">
            <v>6.83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BU9510A0009</v>
          </cell>
          <cell r="C14" t="str">
            <v>Nguyễn Trần Đăng</v>
          </cell>
          <cell r="D14" t="str">
            <v>Khoa</v>
          </cell>
          <cell r="E14">
            <v>8</v>
          </cell>
          <cell r="F14">
            <v>5</v>
          </cell>
          <cell r="G14">
            <v>7</v>
          </cell>
          <cell r="H14"/>
          <cell r="I14"/>
          <cell r="J14">
            <v>6.67</v>
          </cell>
          <cell r="K14">
            <v>7.5</v>
          </cell>
          <cell r="L14">
            <v>7.17</v>
          </cell>
          <cell r="M14"/>
          <cell r="N14">
            <v>7.17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BU9510A0010</v>
          </cell>
          <cell r="C15" t="str">
            <v xml:space="preserve">Phạm Trung </v>
          </cell>
          <cell r="D15" t="str">
            <v>Kiên</v>
          </cell>
          <cell r="E15">
            <v>8</v>
          </cell>
          <cell r="F15">
            <v>8</v>
          </cell>
          <cell r="G15">
            <v>8</v>
          </cell>
          <cell r="H15">
            <v>9</v>
          </cell>
          <cell r="I15">
            <v>8</v>
          </cell>
          <cell r="J15">
            <v>8.17</v>
          </cell>
          <cell r="K15">
            <v>7.5</v>
          </cell>
          <cell r="L15">
            <v>7.77</v>
          </cell>
          <cell r="M15"/>
          <cell r="N15">
            <v>7.77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BU9510A0011</v>
          </cell>
          <cell r="C16" t="str">
            <v>Cao Quốc</v>
          </cell>
          <cell r="D16" t="str">
            <v>Kiệt</v>
          </cell>
          <cell r="E16">
            <v>8</v>
          </cell>
          <cell r="F16">
            <v>7.5</v>
          </cell>
          <cell r="G16">
            <v>7</v>
          </cell>
          <cell r="H16"/>
          <cell r="I16"/>
          <cell r="J16">
            <v>7.5</v>
          </cell>
          <cell r="K16">
            <v>7.5</v>
          </cell>
          <cell r="L16">
            <v>7.5</v>
          </cell>
          <cell r="M16"/>
          <cell r="N16">
            <v>7.5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 t="str">
            <v>học phí trễ</v>
          </cell>
        </row>
        <row r="17">
          <cell r="B17" t="str">
            <v>BU9510A0012</v>
          </cell>
          <cell r="C17" t="str">
            <v>Nguyễn Ngọc</v>
          </cell>
          <cell r="D17" t="str">
            <v>Lan</v>
          </cell>
          <cell r="E17">
            <v>9</v>
          </cell>
          <cell r="F17">
            <v>5</v>
          </cell>
          <cell r="G17">
            <v>6</v>
          </cell>
          <cell r="H17"/>
          <cell r="I17"/>
          <cell r="J17">
            <v>6.67</v>
          </cell>
          <cell r="K17">
            <v>6</v>
          </cell>
          <cell r="L17">
            <v>6.27</v>
          </cell>
          <cell r="M17"/>
          <cell r="N17">
            <v>6.27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  <cell r="U17"/>
        </row>
        <row r="18">
          <cell r="B18" t="str">
            <v>BU9510A0013</v>
          </cell>
          <cell r="C18" t="str">
            <v>Nguyễn Thị Thùy</v>
          </cell>
          <cell r="D18" t="str">
            <v>Linh</v>
          </cell>
          <cell r="E18">
            <v>9</v>
          </cell>
          <cell r="F18">
            <v>7.5</v>
          </cell>
          <cell r="G18">
            <v>8</v>
          </cell>
          <cell r="H18"/>
          <cell r="I18"/>
          <cell r="J18">
            <v>8.17</v>
          </cell>
          <cell r="K18">
            <v>7</v>
          </cell>
          <cell r="L18">
            <v>7.47</v>
          </cell>
          <cell r="M18"/>
          <cell r="N18">
            <v>7.47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BU9510A0014</v>
          </cell>
          <cell r="C19" t="str">
            <v>Phạm Thị Kim</v>
          </cell>
          <cell r="D19" t="str">
            <v>Loan</v>
          </cell>
          <cell r="E19">
            <v>9</v>
          </cell>
          <cell r="F19">
            <v>7</v>
          </cell>
          <cell r="G19">
            <v>7</v>
          </cell>
          <cell r="H19"/>
          <cell r="I19"/>
          <cell r="J19">
            <v>7.67</v>
          </cell>
          <cell r="K19">
            <v>7.5</v>
          </cell>
          <cell r="L19">
            <v>7.57</v>
          </cell>
          <cell r="M19"/>
          <cell r="N19">
            <v>7.57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BU9510A0015</v>
          </cell>
          <cell r="C20" t="str">
            <v>Đào Phi</v>
          </cell>
          <cell r="D20" t="str">
            <v>Long</v>
          </cell>
          <cell r="E20">
            <v>6</v>
          </cell>
          <cell r="F20">
            <v>5</v>
          </cell>
          <cell r="G20">
            <v>5</v>
          </cell>
          <cell r="H20">
            <v>7</v>
          </cell>
          <cell r="I20">
            <v>5</v>
          </cell>
          <cell r="J20">
            <v>5.67</v>
          </cell>
          <cell r="K20">
            <v>5</v>
          </cell>
          <cell r="L20">
            <v>5.27</v>
          </cell>
          <cell r="M20"/>
          <cell r="N20">
            <v>5.27</v>
          </cell>
          <cell r="O20" t="str">
            <v>T.bình</v>
          </cell>
          <cell r="P20" t="str">
            <v>T.bình</v>
          </cell>
          <cell r="Q20" t="str">
            <v/>
          </cell>
          <cell r="R20">
            <v>1.5</v>
          </cell>
          <cell r="S20" t="str">
            <v>D+</v>
          </cell>
          <cell r="T20" t="str">
            <v>Trung Bình</v>
          </cell>
        </row>
        <row r="21">
          <cell r="B21" t="str">
            <v>BU9510A0016</v>
          </cell>
          <cell r="C21" t="str">
            <v>Hồ Thảo</v>
          </cell>
          <cell r="D21" t="str">
            <v>My</v>
          </cell>
          <cell r="E21">
            <v>7</v>
          </cell>
          <cell r="F21">
            <v>7</v>
          </cell>
          <cell r="G21">
            <v>6</v>
          </cell>
          <cell r="H21">
            <v>7</v>
          </cell>
          <cell r="I21">
            <v>5</v>
          </cell>
          <cell r="J21">
            <v>6.5</v>
          </cell>
          <cell r="K21">
            <v>7.5</v>
          </cell>
          <cell r="L21">
            <v>7.1</v>
          </cell>
          <cell r="M21"/>
          <cell r="N21">
            <v>7.1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BU9510A0017</v>
          </cell>
          <cell r="C22" t="str">
            <v>Lư Thị Thúy</v>
          </cell>
          <cell r="D22" t="str">
            <v>Ngân</v>
          </cell>
          <cell r="E22">
            <v>9</v>
          </cell>
          <cell r="F22">
            <v>8</v>
          </cell>
          <cell r="G22">
            <v>8</v>
          </cell>
          <cell r="H22"/>
          <cell r="I22"/>
          <cell r="J22">
            <v>8.33</v>
          </cell>
          <cell r="K22">
            <v>7</v>
          </cell>
          <cell r="L22">
            <v>7.53</v>
          </cell>
          <cell r="M22"/>
          <cell r="N22">
            <v>7.53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BU9510A0018</v>
          </cell>
          <cell r="C23" t="str">
            <v>Nguyễn Thị Kim</v>
          </cell>
          <cell r="D23" t="str">
            <v>Ngân</v>
          </cell>
          <cell r="E23">
            <v>7</v>
          </cell>
          <cell r="F23">
            <v>9</v>
          </cell>
          <cell r="G23"/>
          <cell r="H23"/>
          <cell r="I23"/>
          <cell r="J23">
            <v>8.33</v>
          </cell>
          <cell r="K23">
            <v>7</v>
          </cell>
          <cell r="L23">
            <v>7.53</v>
          </cell>
          <cell r="M23"/>
          <cell r="N23">
            <v>7.53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BU9510A0019</v>
          </cell>
          <cell r="C24" t="str">
            <v>Lê Nguyễn Thanh</v>
          </cell>
          <cell r="D24" t="str">
            <v>Nhã</v>
          </cell>
          <cell r="E24">
            <v>7</v>
          </cell>
          <cell r="F24">
            <v>7</v>
          </cell>
          <cell r="G24">
            <v>8</v>
          </cell>
          <cell r="H24">
            <v>7</v>
          </cell>
          <cell r="I24">
            <v>8</v>
          </cell>
          <cell r="J24">
            <v>7.33</v>
          </cell>
          <cell r="K24">
            <v>7.5</v>
          </cell>
          <cell r="L24">
            <v>7.43</v>
          </cell>
          <cell r="M24"/>
          <cell r="N24">
            <v>7.43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  <cell r="U24" t="str">
            <v>học phí trễ</v>
          </cell>
        </row>
        <row r="25">
          <cell r="B25" t="str">
            <v>BU9510A0021</v>
          </cell>
          <cell r="C25" t="str">
            <v>Ngô Thị Cẩm</v>
          </cell>
          <cell r="D25" t="str">
            <v>Nhung</v>
          </cell>
          <cell r="E25">
            <v>8</v>
          </cell>
          <cell r="F25">
            <v>9</v>
          </cell>
          <cell r="G25">
            <v>8</v>
          </cell>
          <cell r="H25">
            <v>8</v>
          </cell>
          <cell r="I25">
            <v>9</v>
          </cell>
          <cell r="J25">
            <v>8.33</v>
          </cell>
          <cell r="K25">
            <v>7.5</v>
          </cell>
          <cell r="L25">
            <v>7.83</v>
          </cell>
          <cell r="M25"/>
          <cell r="N25">
            <v>7.83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BU9510A0020</v>
          </cell>
          <cell r="C26" t="str">
            <v>Nguyễn Thảo</v>
          </cell>
          <cell r="D26" t="str">
            <v>Nhi</v>
          </cell>
          <cell r="E26">
            <v>7</v>
          </cell>
          <cell r="F26">
            <v>7</v>
          </cell>
          <cell r="G26">
            <v>8</v>
          </cell>
          <cell r="H26">
            <v>7</v>
          </cell>
          <cell r="I26">
            <v>9</v>
          </cell>
          <cell r="J26">
            <v>7.5</v>
          </cell>
          <cell r="K26">
            <v>7.5</v>
          </cell>
          <cell r="L26">
            <v>7.5</v>
          </cell>
          <cell r="M26"/>
          <cell r="N26">
            <v>7.5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  <cell r="U26" t="str">
            <v>kế toán chuyển</v>
          </cell>
        </row>
        <row r="27">
          <cell r="B27" t="str">
            <v>BU9510A0022</v>
          </cell>
          <cell r="C27" t="str">
            <v>Huỳnh Tường</v>
          </cell>
          <cell r="D27" t="str">
            <v>Phát</v>
          </cell>
          <cell r="E27">
            <v>9</v>
          </cell>
          <cell r="F27">
            <v>5</v>
          </cell>
          <cell r="G27">
            <v>5</v>
          </cell>
          <cell r="H27"/>
          <cell r="I27"/>
          <cell r="J27">
            <v>6.33</v>
          </cell>
          <cell r="K27">
            <v>5</v>
          </cell>
          <cell r="L27">
            <v>5.53</v>
          </cell>
          <cell r="M27"/>
          <cell r="N27">
            <v>5.53</v>
          </cell>
          <cell r="O27" t="str">
            <v>T.bình</v>
          </cell>
          <cell r="P27" t="str">
            <v>T.bình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BU9510A0023</v>
          </cell>
          <cell r="C28" t="str">
            <v>Nguyễn Quang</v>
          </cell>
          <cell r="D28" t="str">
            <v>Sang</v>
          </cell>
          <cell r="E28">
            <v>8</v>
          </cell>
          <cell r="F28">
            <v>9</v>
          </cell>
          <cell r="G28">
            <v>8</v>
          </cell>
          <cell r="H28">
            <v>9</v>
          </cell>
          <cell r="I28">
            <v>9</v>
          </cell>
          <cell r="J28">
            <v>8.5</v>
          </cell>
          <cell r="K28">
            <v>7.5</v>
          </cell>
          <cell r="L28">
            <v>7.9</v>
          </cell>
          <cell r="M28"/>
          <cell r="N28">
            <v>7.9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BU9510A0024</v>
          </cell>
          <cell r="C29" t="str">
            <v>Huỳnh Văn</v>
          </cell>
          <cell r="D29" t="str">
            <v>Tài</v>
          </cell>
          <cell r="E29">
            <v>8</v>
          </cell>
          <cell r="F29">
            <v>8</v>
          </cell>
          <cell r="G29">
            <v>7</v>
          </cell>
          <cell r="H29">
            <v>8</v>
          </cell>
          <cell r="I29">
            <v>8</v>
          </cell>
          <cell r="J29">
            <v>7.83</v>
          </cell>
          <cell r="K29">
            <v>7.5</v>
          </cell>
          <cell r="L29">
            <v>7.63</v>
          </cell>
          <cell r="M29"/>
          <cell r="N29">
            <v>7.63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BU9510A0025</v>
          </cell>
          <cell r="C30" t="str">
            <v>Nguyễn Duy</v>
          </cell>
          <cell r="D30" t="str">
            <v>Tân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BU9510A0026</v>
          </cell>
          <cell r="C31" t="str">
            <v>Trần Thị Phương</v>
          </cell>
          <cell r="D31" t="str">
            <v>Thảo</v>
          </cell>
          <cell r="E31">
            <v>9</v>
          </cell>
          <cell r="F31">
            <v>8</v>
          </cell>
          <cell r="G31">
            <v>7.5</v>
          </cell>
          <cell r="H31"/>
          <cell r="I31"/>
          <cell r="J31">
            <v>8.17</v>
          </cell>
          <cell r="K31">
            <v>7</v>
          </cell>
          <cell r="L31">
            <v>7.47</v>
          </cell>
          <cell r="M31"/>
          <cell r="N31">
            <v>7.47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BU9510A0027</v>
          </cell>
          <cell r="C32" t="str">
            <v>Nguyễn Thị Kim</v>
          </cell>
          <cell r="D32" t="str">
            <v>Thoa</v>
          </cell>
          <cell r="E32">
            <v>9</v>
          </cell>
          <cell r="F32">
            <v>7</v>
          </cell>
          <cell r="G32"/>
          <cell r="H32"/>
          <cell r="I32"/>
          <cell r="J32">
            <v>7.67</v>
          </cell>
          <cell r="K32">
            <v>7</v>
          </cell>
          <cell r="L32">
            <v>7.27</v>
          </cell>
          <cell r="M32"/>
          <cell r="N32">
            <v>7.27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BU9510A0028</v>
          </cell>
          <cell r="C33" t="str">
            <v>Lê Nguyễn Anh</v>
          </cell>
          <cell r="D33" t="str">
            <v>Thy</v>
          </cell>
          <cell r="E33">
            <v>10</v>
          </cell>
          <cell r="F33">
            <v>7</v>
          </cell>
          <cell r="G33">
            <v>7</v>
          </cell>
          <cell r="H33"/>
          <cell r="I33"/>
          <cell r="J33">
            <v>8</v>
          </cell>
          <cell r="K33">
            <v>8</v>
          </cell>
          <cell r="L33">
            <v>8</v>
          </cell>
          <cell r="M33"/>
          <cell r="N33">
            <v>8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 t="str">
            <v>BU9510A0029</v>
          </cell>
          <cell r="C34" t="str">
            <v>Nguyễn Trọng</v>
          </cell>
          <cell r="D34" t="str">
            <v>Trí</v>
          </cell>
          <cell r="E34">
            <v>9.5</v>
          </cell>
          <cell r="F34">
            <v>6</v>
          </cell>
          <cell r="G34">
            <v>6</v>
          </cell>
          <cell r="H34"/>
          <cell r="I34"/>
          <cell r="J34">
            <v>7.17</v>
          </cell>
          <cell r="K34">
            <v>6.5</v>
          </cell>
          <cell r="L34">
            <v>6.77</v>
          </cell>
          <cell r="M34"/>
          <cell r="N34">
            <v>6.77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2.5</v>
          </cell>
          <cell r="S34" t="str">
            <v>C+</v>
          </cell>
          <cell r="T34" t="str">
            <v>Trung Bình</v>
          </cell>
        </row>
        <row r="35">
          <cell r="B35" t="str">
            <v>BU9510A0030</v>
          </cell>
          <cell r="C35" t="str">
            <v>Trần Nguyễn Tường</v>
          </cell>
          <cell r="D35" t="str">
            <v>Vân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6</v>
          </cell>
          <cell r="L35">
            <v>6.8</v>
          </cell>
          <cell r="M35"/>
          <cell r="N35">
            <v>6.8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2.5</v>
          </cell>
          <cell r="S35" t="str">
            <v>C+</v>
          </cell>
          <cell r="T35" t="str">
            <v>Trung Bình</v>
          </cell>
        </row>
        <row r="36">
          <cell r="B36" t="str">
            <v>BU9510A0031</v>
          </cell>
          <cell r="C36" t="str">
            <v>Hồ Khoáng</v>
          </cell>
          <cell r="D36" t="str">
            <v>Văn</v>
          </cell>
          <cell r="E36">
            <v>9</v>
          </cell>
          <cell r="F36">
            <v>6.5</v>
          </cell>
          <cell r="G36">
            <v>7.5</v>
          </cell>
          <cell r="H36"/>
          <cell r="I36"/>
          <cell r="J36">
            <v>7.67</v>
          </cell>
          <cell r="K36">
            <v>7</v>
          </cell>
          <cell r="L36">
            <v>7.27</v>
          </cell>
          <cell r="M36"/>
          <cell r="N36">
            <v>7.27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</sheetData>
      <sheetData sheetId="2">
        <row r="6">
          <cell r="B6" t="str">
            <v>BU9510A0001</v>
          </cell>
          <cell r="C6" t="str">
            <v>Nguyễn Phước</v>
          </cell>
          <cell r="D6" t="str">
            <v>Chiến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BU9510A0002</v>
          </cell>
          <cell r="C7" t="str">
            <v>Dương Thái</v>
          </cell>
          <cell r="D7" t="str">
            <v>Dương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BU9510A0003</v>
          </cell>
          <cell r="C8" t="str">
            <v>Tạ Minh</v>
          </cell>
          <cell r="D8" t="str">
            <v>Duyên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BU9510A0004</v>
          </cell>
          <cell r="C9" t="str">
            <v>Trần Văn</v>
          </cell>
          <cell r="D9" t="str">
            <v>Hào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6</v>
          </cell>
          <cell r="L9">
            <v>6</v>
          </cell>
          <cell r="M9"/>
          <cell r="N9">
            <v>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BU9510A0005</v>
          </cell>
          <cell r="C10" t="str">
            <v>Cao Trung</v>
          </cell>
          <cell r="D10" t="str">
            <v>Hậu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BU9510A0006</v>
          </cell>
          <cell r="C11" t="str">
            <v>Vũ Thị Khánh</v>
          </cell>
          <cell r="D11" t="str">
            <v>Hòa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BU9510A0007</v>
          </cell>
          <cell r="C12" t="str">
            <v>Lư Sáng</v>
          </cell>
          <cell r="D12" t="str">
            <v>Hưng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BU9510A0008</v>
          </cell>
          <cell r="C13" t="str">
            <v>Lê Minh</v>
          </cell>
          <cell r="D13" t="str">
            <v>Kha</v>
          </cell>
          <cell r="E13">
            <v>6</v>
          </cell>
          <cell r="F13">
            <v>6</v>
          </cell>
          <cell r="G13"/>
          <cell r="H13"/>
          <cell r="I13"/>
          <cell r="J13">
            <v>6</v>
          </cell>
          <cell r="K13">
            <v>6</v>
          </cell>
          <cell r="L13">
            <v>6</v>
          </cell>
          <cell r="M13"/>
          <cell r="N13">
            <v>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BU9510A0009</v>
          </cell>
          <cell r="C14" t="str">
            <v>Nguyễn Trần Đăng</v>
          </cell>
          <cell r="D14" t="str">
            <v>Khoa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BU9510A0010</v>
          </cell>
          <cell r="C15" t="str">
            <v xml:space="preserve">Phạm Trung </v>
          </cell>
          <cell r="D15" t="str">
            <v>Kiên</v>
          </cell>
          <cell r="E15">
            <v>6</v>
          </cell>
          <cell r="F15">
            <v>6</v>
          </cell>
          <cell r="G15"/>
          <cell r="H15"/>
          <cell r="I15"/>
          <cell r="J15">
            <v>6</v>
          </cell>
          <cell r="K15">
            <v>6</v>
          </cell>
          <cell r="L15">
            <v>6</v>
          </cell>
          <cell r="M15"/>
          <cell r="N15">
            <v>6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BU9510A0011</v>
          </cell>
          <cell r="C16" t="str">
            <v>Cao Quốc</v>
          </cell>
          <cell r="D16" t="str">
            <v>Kiệt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 t="str">
            <v>học phí trễ</v>
          </cell>
        </row>
        <row r="17">
          <cell r="B17" t="str">
            <v>BU9510A0012</v>
          </cell>
          <cell r="C17" t="str">
            <v>Nguyễn Ngọc</v>
          </cell>
          <cell r="D17" t="str">
            <v>Lan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BU9510A0013</v>
          </cell>
          <cell r="C18" t="str">
            <v>Nguyễn Thị Thùy</v>
          </cell>
          <cell r="D18" t="str">
            <v>Linh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9</v>
          </cell>
          <cell r="L18">
            <v>9</v>
          </cell>
          <cell r="M18"/>
          <cell r="N18">
            <v>9</v>
          </cell>
          <cell r="O18" t="str">
            <v>X.sắc</v>
          </cell>
          <cell r="P18" t="str">
            <v>X.sắc</v>
          </cell>
          <cell r="Q18" t="str">
            <v/>
          </cell>
          <cell r="R18">
            <v>4</v>
          </cell>
          <cell r="S18" t="str">
            <v>A</v>
          </cell>
          <cell r="T18" t="str">
            <v>Xuất sắc</v>
          </cell>
          <cell r="U18"/>
        </row>
        <row r="19">
          <cell r="B19" t="str">
            <v>BU9510A0014</v>
          </cell>
          <cell r="C19" t="str">
            <v>Phạm Thị Kim</v>
          </cell>
          <cell r="D19" t="str">
            <v>Loan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BU9510A0015</v>
          </cell>
          <cell r="C20" t="str">
            <v>Đào Phi</v>
          </cell>
          <cell r="D20" t="str">
            <v>Long</v>
          </cell>
          <cell r="E20">
            <v>6</v>
          </cell>
          <cell r="F20">
            <v>6</v>
          </cell>
          <cell r="G20"/>
          <cell r="H20"/>
          <cell r="I20"/>
          <cell r="J20">
            <v>6</v>
          </cell>
          <cell r="K20">
            <v>6</v>
          </cell>
          <cell r="L20">
            <v>6</v>
          </cell>
          <cell r="M20"/>
          <cell r="N20">
            <v>6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BU9510A0016</v>
          </cell>
          <cell r="C21" t="str">
            <v>Hồ Thảo</v>
          </cell>
          <cell r="D21" t="str">
            <v>My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BU9510A0017</v>
          </cell>
          <cell r="C22" t="str">
            <v>Lư Thị Thúy</v>
          </cell>
          <cell r="D22" t="str">
            <v>Ngân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8</v>
          </cell>
          <cell r="L22">
            <v>8</v>
          </cell>
          <cell r="M22"/>
          <cell r="N22">
            <v>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BU9510A0018</v>
          </cell>
          <cell r="C23" t="str">
            <v>Nguyễn Thị Kim</v>
          </cell>
          <cell r="D23" t="str">
            <v>Ngân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BU9510A0019</v>
          </cell>
          <cell r="C24" t="str">
            <v>Lê Nguyễn Thanh</v>
          </cell>
          <cell r="D24" t="str">
            <v>Nhã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  <cell r="U24" t="str">
            <v>học phí trễ</v>
          </cell>
        </row>
        <row r="25">
          <cell r="B25" t="str">
            <v>BU9510A0021</v>
          </cell>
          <cell r="C25" t="str">
            <v>Ngô Thị Cẩm</v>
          </cell>
          <cell r="D25" t="str">
            <v>Nhung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BU9510A0020</v>
          </cell>
          <cell r="C26" t="str">
            <v>Nguyễn Thảo</v>
          </cell>
          <cell r="D26" t="str">
            <v>Nhi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  <cell r="U26" t="str">
            <v>kế toán chuyển</v>
          </cell>
        </row>
        <row r="27">
          <cell r="B27" t="str">
            <v>BU9510A0022</v>
          </cell>
          <cell r="C27" t="str">
            <v>Huỳnh Tường</v>
          </cell>
          <cell r="D27" t="str">
            <v>Phát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7</v>
          </cell>
          <cell r="L27">
            <v>7</v>
          </cell>
          <cell r="M27"/>
          <cell r="N27">
            <v>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BU9510A0023</v>
          </cell>
          <cell r="C28" t="str">
            <v>Nguyễn Quang</v>
          </cell>
          <cell r="D28" t="str">
            <v>Sang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</v>
          </cell>
          <cell r="L28">
            <v>7</v>
          </cell>
          <cell r="M28"/>
          <cell r="N28">
            <v>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BU9510A0024</v>
          </cell>
          <cell r="C29" t="str">
            <v>Huỳnh Văn</v>
          </cell>
          <cell r="D29" t="str">
            <v>Tài</v>
          </cell>
          <cell r="E29">
            <v>6</v>
          </cell>
          <cell r="F29">
            <v>6</v>
          </cell>
          <cell r="G29"/>
          <cell r="H29"/>
          <cell r="I29"/>
          <cell r="J29">
            <v>6</v>
          </cell>
          <cell r="K29">
            <v>6</v>
          </cell>
          <cell r="L29">
            <v>6</v>
          </cell>
          <cell r="M29"/>
          <cell r="N29">
            <v>6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 t="str">
            <v>BU9510A0025</v>
          </cell>
          <cell r="C30" t="str">
            <v>Nguyễn Duy</v>
          </cell>
          <cell r="D30" t="str">
            <v>Tân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BU9510A0026</v>
          </cell>
          <cell r="C31" t="str">
            <v>Trần Thị Phương</v>
          </cell>
          <cell r="D31" t="str">
            <v>Thảo</v>
          </cell>
          <cell r="E31">
            <v>8</v>
          </cell>
          <cell r="F31">
            <v>8</v>
          </cell>
          <cell r="G31"/>
          <cell r="H31"/>
          <cell r="I31"/>
          <cell r="J31">
            <v>8</v>
          </cell>
          <cell r="K31">
            <v>8</v>
          </cell>
          <cell r="L31">
            <v>8</v>
          </cell>
          <cell r="M31"/>
          <cell r="N31">
            <v>8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BU9510A0027</v>
          </cell>
          <cell r="C32" t="str">
            <v>Nguyễn Thị Kim</v>
          </cell>
          <cell r="D32" t="str">
            <v>Thoa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>
            <v>7</v>
          </cell>
          <cell r="L32">
            <v>7</v>
          </cell>
          <cell r="M32"/>
          <cell r="N32">
            <v>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BU9510A0028</v>
          </cell>
          <cell r="C33" t="str">
            <v>Lê Nguyễn Anh</v>
          </cell>
          <cell r="D33" t="str">
            <v>Thy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BU9510A0029</v>
          </cell>
          <cell r="C34" t="str">
            <v>Nguyễn Trọng</v>
          </cell>
          <cell r="D34" t="str">
            <v>Trí</v>
          </cell>
          <cell r="E34">
            <v>8</v>
          </cell>
          <cell r="F34">
            <v>8</v>
          </cell>
          <cell r="G34"/>
          <cell r="H34"/>
          <cell r="I34"/>
          <cell r="J34">
            <v>8</v>
          </cell>
          <cell r="K34">
            <v>8</v>
          </cell>
          <cell r="L34">
            <v>8</v>
          </cell>
          <cell r="M34"/>
          <cell r="N34">
            <v>8</v>
          </cell>
          <cell r="O34" t="str">
            <v>Giỏi</v>
          </cell>
          <cell r="P34" t="str">
            <v>Giỏi</v>
          </cell>
          <cell r="Q34" t="str">
            <v/>
          </cell>
          <cell r="R34">
            <v>3.5</v>
          </cell>
          <cell r="S34" t="str">
            <v>B+</v>
          </cell>
          <cell r="T34" t="str">
            <v>Giỏi</v>
          </cell>
        </row>
        <row r="35">
          <cell r="B35" t="str">
            <v>BU9510A0030</v>
          </cell>
          <cell r="C35" t="str">
            <v>Trần Nguyễn Tường</v>
          </cell>
          <cell r="D35" t="str">
            <v>Vân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7</v>
          </cell>
          <cell r="L35">
            <v>7</v>
          </cell>
          <cell r="M35"/>
          <cell r="N35">
            <v>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BU9510A0031</v>
          </cell>
          <cell r="C36" t="str">
            <v>Hồ Khoáng</v>
          </cell>
          <cell r="D36" t="str">
            <v>Văn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7</v>
          </cell>
          <cell r="L36">
            <v>7</v>
          </cell>
          <cell r="M36"/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</sheetData>
      <sheetData sheetId="3">
        <row r="6">
          <cell r="B6" t="str">
            <v>BU9510A0001</v>
          </cell>
          <cell r="C6" t="str">
            <v>Nguyễn Phước</v>
          </cell>
          <cell r="D6" t="str">
            <v>Chiến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BU9510A0002</v>
          </cell>
          <cell r="C7" t="str">
            <v>Dương Thái</v>
          </cell>
          <cell r="D7" t="str">
            <v>Dương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7.5</v>
          </cell>
          <cell r="L7">
            <v>7.43</v>
          </cell>
          <cell r="M7"/>
          <cell r="N7">
            <v>7.43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BU9510A0003</v>
          </cell>
          <cell r="C8" t="str">
            <v>Tạ Minh</v>
          </cell>
          <cell r="D8" t="str">
            <v>Duyên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BU9510A0004</v>
          </cell>
          <cell r="C9" t="str">
            <v>Trần Văn</v>
          </cell>
          <cell r="D9" t="str">
            <v>Hào</v>
          </cell>
          <cell r="E9">
            <v>8</v>
          </cell>
          <cell r="F9">
            <v>7</v>
          </cell>
          <cell r="G9"/>
          <cell r="H9"/>
          <cell r="I9"/>
          <cell r="J9">
            <v>7.33</v>
          </cell>
          <cell r="K9">
            <v>7.5</v>
          </cell>
          <cell r="L9">
            <v>7.43</v>
          </cell>
          <cell r="M9"/>
          <cell r="N9">
            <v>7.43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BU9510A0005</v>
          </cell>
          <cell r="C10" t="str">
            <v>Cao Trung</v>
          </cell>
          <cell r="D10" t="str">
            <v>Hậu</v>
          </cell>
          <cell r="E10">
            <v>8</v>
          </cell>
          <cell r="F10">
            <v>7</v>
          </cell>
          <cell r="G10"/>
          <cell r="H10"/>
          <cell r="I10"/>
          <cell r="J10">
            <v>7.33</v>
          </cell>
          <cell r="K10">
            <v>7.5</v>
          </cell>
          <cell r="L10">
            <v>7.43</v>
          </cell>
          <cell r="M10"/>
          <cell r="N10">
            <v>7.43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BU9510A0006</v>
          </cell>
          <cell r="C11" t="str">
            <v>Vũ Thị Khánh</v>
          </cell>
          <cell r="D11" t="str">
            <v>Hòa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BU9510A0007</v>
          </cell>
          <cell r="C12" t="str">
            <v>Lư Sáng</v>
          </cell>
          <cell r="D12" t="str">
            <v>Hưng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BU9510A0008</v>
          </cell>
          <cell r="C13" t="str">
            <v>Lê Minh</v>
          </cell>
          <cell r="D13" t="str">
            <v>Kha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BU9510A0009</v>
          </cell>
          <cell r="C14" t="str">
            <v>Nguyễn Trần Đăng</v>
          </cell>
          <cell r="D14" t="str">
            <v>Khoa</v>
          </cell>
          <cell r="E14">
            <v>8</v>
          </cell>
          <cell r="F14">
            <v>6</v>
          </cell>
          <cell r="G14"/>
          <cell r="H14"/>
          <cell r="I14"/>
          <cell r="J14">
            <v>6.67</v>
          </cell>
          <cell r="K14">
            <v>7</v>
          </cell>
          <cell r="L14">
            <v>6.87</v>
          </cell>
          <cell r="M14"/>
          <cell r="N14">
            <v>6.87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BU9510A0010</v>
          </cell>
          <cell r="C15" t="str">
            <v xml:space="preserve">Phạm Trung </v>
          </cell>
          <cell r="D15" t="str">
            <v>Kiên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7.5</v>
          </cell>
          <cell r="L15">
            <v>7.43</v>
          </cell>
          <cell r="M15"/>
          <cell r="N15">
            <v>7.43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BU9510A0011</v>
          </cell>
          <cell r="C16" t="str">
            <v>Cao Quốc</v>
          </cell>
          <cell r="D16" t="str">
            <v>Kiệt</v>
          </cell>
          <cell r="E16">
            <v>8</v>
          </cell>
          <cell r="F16">
            <v>6</v>
          </cell>
          <cell r="G16"/>
          <cell r="H16"/>
          <cell r="I16"/>
          <cell r="J16">
            <v>6.67</v>
          </cell>
          <cell r="K16">
            <v>7</v>
          </cell>
          <cell r="L16">
            <v>6.87</v>
          </cell>
          <cell r="M16"/>
          <cell r="N16">
            <v>6.87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BU9510A0012</v>
          </cell>
          <cell r="C17" t="str">
            <v>Nguyễn Ngọc</v>
          </cell>
          <cell r="D17" t="str">
            <v>Lan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7.5</v>
          </cell>
          <cell r="L17">
            <v>7.43</v>
          </cell>
          <cell r="M17"/>
          <cell r="N17">
            <v>7.43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BU9510A0013</v>
          </cell>
          <cell r="C18" t="str">
            <v>Nguyễn Thị Thùy</v>
          </cell>
          <cell r="D18" t="str">
            <v>Linh</v>
          </cell>
          <cell r="E18">
            <v>8</v>
          </cell>
          <cell r="F18">
            <v>10</v>
          </cell>
          <cell r="G18"/>
          <cell r="H18"/>
          <cell r="I18"/>
          <cell r="J18">
            <v>9.33</v>
          </cell>
          <cell r="K18">
            <v>9</v>
          </cell>
          <cell r="L18">
            <v>9.1300000000000008</v>
          </cell>
          <cell r="M18"/>
          <cell r="N18">
            <v>9.1300000000000008</v>
          </cell>
          <cell r="O18" t="str">
            <v>X.sắc</v>
          </cell>
          <cell r="P18" t="str">
            <v>X.sắc</v>
          </cell>
          <cell r="Q18" t="str">
            <v/>
          </cell>
          <cell r="R18">
            <v>4</v>
          </cell>
          <cell r="S18" t="str">
            <v>A</v>
          </cell>
          <cell r="T18" t="str">
            <v>Xuất sắc</v>
          </cell>
        </row>
        <row r="19">
          <cell r="B19" t="str">
            <v>BU9510A0014</v>
          </cell>
          <cell r="C19" t="str">
            <v>Phạm Thị Kim</v>
          </cell>
          <cell r="D19" t="str">
            <v>Loan</v>
          </cell>
          <cell r="E19">
            <v>8</v>
          </cell>
          <cell r="F19">
            <v>7</v>
          </cell>
          <cell r="G19"/>
          <cell r="H19"/>
          <cell r="I19"/>
          <cell r="J19">
            <v>7.33</v>
          </cell>
          <cell r="K19">
            <v>7.5</v>
          </cell>
          <cell r="L19">
            <v>7.43</v>
          </cell>
          <cell r="M19"/>
          <cell r="N19">
            <v>7.43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BU9510A0015</v>
          </cell>
          <cell r="C20" t="str">
            <v>Đào Phi</v>
          </cell>
          <cell r="D20" t="str">
            <v>Long</v>
          </cell>
          <cell r="E20">
            <v>8</v>
          </cell>
          <cell r="F20">
            <v>7</v>
          </cell>
          <cell r="G20"/>
          <cell r="H20"/>
          <cell r="I20"/>
          <cell r="J20">
            <v>7.33</v>
          </cell>
          <cell r="K20">
            <v>7.5</v>
          </cell>
          <cell r="L20">
            <v>7.43</v>
          </cell>
          <cell r="M20"/>
          <cell r="N20">
            <v>7.43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BU9510A0016</v>
          </cell>
          <cell r="C21" t="str">
            <v>Hồ Thảo</v>
          </cell>
          <cell r="D21" t="str">
            <v>My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BU9510A0017</v>
          </cell>
          <cell r="C22" t="str">
            <v>Lư Thị Thúy</v>
          </cell>
          <cell r="D22" t="str">
            <v>Ngân</v>
          </cell>
          <cell r="E22">
            <v>7</v>
          </cell>
          <cell r="F22">
            <v>9</v>
          </cell>
          <cell r="G22"/>
          <cell r="H22"/>
          <cell r="I22"/>
          <cell r="J22">
            <v>8.33</v>
          </cell>
          <cell r="K22">
            <v>8</v>
          </cell>
          <cell r="L22">
            <v>8.1300000000000008</v>
          </cell>
          <cell r="M22"/>
          <cell r="N22">
            <v>8.1300000000000008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BU9510A0018</v>
          </cell>
          <cell r="C23" t="str">
            <v>Nguyễn Thị Kim</v>
          </cell>
          <cell r="D23" t="str">
            <v>Ngân</v>
          </cell>
          <cell r="E23">
            <v>7</v>
          </cell>
          <cell r="F23">
            <v>8</v>
          </cell>
          <cell r="G23"/>
          <cell r="H23"/>
          <cell r="I23"/>
          <cell r="J23">
            <v>7.67</v>
          </cell>
          <cell r="K23">
            <v>7.5</v>
          </cell>
          <cell r="L23">
            <v>7.57</v>
          </cell>
          <cell r="M23"/>
          <cell r="N23">
            <v>7.57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BU9510A0019</v>
          </cell>
          <cell r="C24" t="str">
            <v>Lê Nguyễn Thanh</v>
          </cell>
          <cell r="D24" t="str">
            <v>Nhã</v>
          </cell>
          <cell r="E24">
            <v>7</v>
          </cell>
          <cell r="F24">
            <v>6</v>
          </cell>
          <cell r="G24"/>
          <cell r="H24"/>
          <cell r="I24"/>
          <cell r="J24">
            <v>6.33</v>
          </cell>
          <cell r="K24">
            <v>6.5</v>
          </cell>
          <cell r="L24">
            <v>6.43</v>
          </cell>
          <cell r="M24"/>
          <cell r="N24">
            <v>6.43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BU9510A0021</v>
          </cell>
          <cell r="C25" t="str">
            <v>Ngô Thị Cẩm</v>
          </cell>
          <cell r="D25" t="str">
            <v>Nhung</v>
          </cell>
          <cell r="E25">
            <v>8</v>
          </cell>
          <cell r="F25">
            <v>7</v>
          </cell>
          <cell r="G25"/>
          <cell r="H25"/>
          <cell r="I25"/>
          <cell r="J25">
            <v>7.33</v>
          </cell>
          <cell r="K25">
            <v>7.5</v>
          </cell>
          <cell r="L25">
            <v>7.43</v>
          </cell>
          <cell r="M25"/>
          <cell r="N25">
            <v>7.43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BU9510A0020</v>
          </cell>
          <cell r="C26" t="str">
            <v>Nguyễn Thảo</v>
          </cell>
          <cell r="D26" t="str">
            <v>Nhi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BU9510A0022</v>
          </cell>
          <cell r="C27" t="str">
            <v>Huỳnh Tường</v>
          </cell>
          <cell r="D27" t="str">
            <v>Phát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7</v>
          </cell>
          <cell r="L27">
            <v>7</v>
          </cell>
          <cell r="M27"/>
          <cell r="N27">
            <v>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 t="str">
            <v>BU9510A0023</v>
          </cell>
          <cell r="C28" t="str">
            <v>Nguyễn Quang</v>
          </cell>
          <cell r="D28" t="str">
            <v>Sang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</v>
          </cell>
          <cell r="L28">
            <v>7</v>
          </cell>
          <cell r="M28"/>
          <cell r="N28">
            <v>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BU9510A0024</v>
          </cell>
          <cell r="C29" t="str">
            <v>Huỳnh Văn</v>
          </cell>
          <cell r="D29" t="str">
            <v>Tài</v>
          </cell>
          <cell r="E29">
            <v>8</v>
          </cell>
          <cell r="F29">
            <v>7</v>
          </cell>
          <cell r="G29"/>
          <cell r="H29"/>
          <cell r="I29"/>
          <cell r="J29">
            <v>7.33</v>
          </cell>
          <cell r="K29">
            <v>7.5</v>
          </cell>
          <cell r="L29">
            <v>7.43</v>
          </cell>
          <cell r="M29"/>
          <cell r="N29">
            <v>7.43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BU9510A0025</v>
          </cell>
          <cell r="C30" t="str">
            <v>Nguyễn Duy</v>
          </cell>
          <cell r="D30" t="str">
            <v>Tân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BU9510A0026</v>
          </cell>
          <cell r="C31" t="str">
            <v>Trần Thị Phương</v>
          </cell>
          <cell r="D31" t="str">
            <v>Thảo</v>
          </cell>
          <cell r="E31">
            <v>8</v>
          </cell>
          <cell r="F31">
            <v>9</v>
          </cell>
          <cell r="G31"/>
          <cell r="H31"/>
          <cell r="I31"/>
          <cell r="J31">
            <v>8.67</v>
          </cell>
          <cell r="K31">
            <v>8.5</v>
          </cell>
          <cell r="L31">
            <v>8.57</v>
          </cell>
          <cell r="M31"/>
          <cell r="N31">
            <v>8.57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BU9510A0027</v>
          </cell>
          <cell r="C32" t="str">
            <v>Nguyễn Thị Kim</v>
          </cell>
          <cell r="D32" t="str">
            <v>Thoa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8</v>
          </cell>
          <cell r="L32">
            <v>8</v>
          </cell>
          <cell r="M32"/>
          <cell r="N32">
            <v>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BU9510A0028</v>
          </cell>
          <cell r="C33" t="str">
            <v>Lê Nguyễn Anh</v>
          </cell>
          <cell r="D33" t="str">
            <v>Thy</v>
          </cell>
          <cell r="E33">
            <v>7</v>
          </cell>
          <cell r="F33">
            <v>8</v>
          </cell>
          <cell r="G33"/>
          <cell r="H33"/>
          <cell r="I33"/>
          <cell r="J33">
            <v>7.67</v>
          </cell>
          <cell r="K33">
            <v>7.5</v>
          </cell>
          <cell r="L33">
            <v>7.57</v>
          </cell>
          <cell r="M33"/>
          <cell r="N33">
            <v>7.57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BU9510A0029</v>
          </cell>
          <cell r="C34" t="str">
            <v>Nguyễn Trọng</v>
          </cell>
          <cell r="D34" t="str">
            <v>Trí</v>
          </cell>
          <cell r="E34">
            <v>8</v>
          </cell>
          <cell r="F34">
            <v>8</v>
          </cell>
          <cell r="G34"/>
          <cell r="H34"/>
          <cell r="I34"/>
          <cell r="J34">
            <v>8</v>
          </cell>
          <cell r="K34">
            <v>8</v>
          </cell>
          <cell r="L34">
            <v>8</v>
          </cell>
          <cell r="M34"/>
          <cell r="N34">
            <v>8</v>
          </cell>
          <cell r="O34" t="str">
            <v>Giỏi</v>
          </cell>
          <cell r="P34" t="str">
            <v>Giỏi</v>
          </cell>
          <cell r="Q34" t="str">
            <v/>
          </cell>
          <cell r="R34">
            <v>3.5</v>
          </cell>
          <cell r="S34" t="str">
            <v>B+</v>
          </cell>
          <cell r="T34" t="str">
            <v>Giỏi</v>
          </cell>
        </row>
        <row r="35">
          <cell r="B35" t="str">
            <v>BU9510A0030</v>
          </cell>
          <cell r="C35" t="str">
            <v>Trần Nguyễn Tường</v>
          </cell>
          <cell r="D35" t="str">
            <v>Vân</v>
          </cell>
          <cell r="E35">
            <v>7</v>
          </cell>
          <cell r="F35">
            <v>8</v>
          </cell>
          <cell r="G35"/>
          <cell r="H35"/>
          <cell r="I35"/>
          <cell r="J35">
            <v>7.67</v>
          </cell>
          <cell r="K35">
            <v>7.5</v>
          </cell>
          <cell r="L35">
            <v>7.57</v>
          </cell>
          <cell r="M35"/>
          <cell r="N35">
            <v>7.57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BU9510A0031</v>
          </cell>
          <cell r="C36" t="str">
            <v>Hồ Khoáng</v>
          </cell>
          <cell r="D36" t="str">
            <v>Văn</v>
          </cell>
          <cell r="E36">
            <v>8</v>
          </cell>
          <cell r="F36">
            <v>7</v>
          </cell>
          <cell r="G36"/>
          <cell r="H36"/>
          <cell r="I36"/>
          <cell r="J36">
            <v>7.33</v>
          </cell>
          <cell r="K36">
            <v>7.5</v>
          </cell>
          <cell r="L36">
            <v>7.43</v>
          </cell>
          <cell r="M36"/>
          <cell r="N36">
            <v>7.43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</sheetData>
      <sheetData sheetId="4">
        <row r="6">
          <cell r="B6" t="str">
            <v>BU9510A0001</v>
          </cell>
          <cell r="C6" t="str">
            <v>Nguyễn Phước</v>
          </cell>
          <cell r="D6" t="str">
            <v>Chiến</v>
          </cell>
          <cell r="E6">
            <v>7</v>
          </cell>
          <cell r="F6">
            <v>7.5</v>
          </cell>
          <cell r="G6"/>
          <cell r="H6"/>
          <cell r="I6"/>
          <cell r="J6">
            <v>7.33</v>
          </cell>
          <cell r="K6">
            <v>6</v>
          </cell>
          <cell r="L6">
            <v>6.53</v>
          </cell>
          <cell r="M6">
            <v>5.6</v>
          </cell>
          <cell r="N6">
            <v>6.29</v>
          </cell>
          <cell r="O6" t="str">
            <v>TB.khá</v>
          </cell>
          <cell r="P6" t="str">
            <v>TB.khá</v>
          </cell>
          <cell r="Q6" t="str">
            <v>Học lại</v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BU9510A0002</v>
          </cell>
          <cell r="C7" t="str">
            <v>Dương Thái</v>
          </cell>
          <cell r="D7" t="str">
            <v>Dương</v>
          </cell>
          <cell r="E7">
            <v>3.5</v>
          </cell>
          <cell r="F7">
            <v>7.5</v>
          </cell>
          <cell r="G7"/>
          <cell r="H7"/>
          <cell r="I7"/>
          <cell r="J7">
            <v>6.17</v>
          </cell>
          <cell r="K7">
            <v>7.6</v>
          </cell>
          <cell r="L7">
            <v>7.03</v>
          </cell>
          <cell r="M7"/>
          <cell r="N7">
            <v>7.03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BU9510A0003</v>
          </cell>
          <cell r="C8" t="str">
            <v>Tạ Minh</v>
          </cell>
          <cell r="D8" t="str">
            <v>Duyên</v>
          </cell>
          <cell r="E8">
            <v>7</v>
          </cell>
          <cell r="F8">
            <v>9</v>
          </cell>
          <cell r="G8"/>
          <cell r="H8"/>
          <cell r="I8"/>
          <cell r="J8">
            <v>8.33</v>
          </cell>
          <cell r="K8">
            <v>6.7</v>
          </cell>
          <cell r="L8">
            <v>7.35</v>
          </cell>
          <cell r="M8"/>
          <cell r="N8">
            <v>7.35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BU9510A0004</v>
          </cell>
          <cell r="C9" t="str">
            <v>Trần Văn</v>
          </cell>
          <cell r="D9" t="str">
            <v>Hào</v>
          </cell>
          <cell r="E9">
            <v>7</v>
          </cell>
          <cell r="F9">
            <v>5</v>
          </cell>
          <cell r="G9"/>
          <cell r="H9"/>
          <cell r="I9"/>
          <cell r="J9">
            <v>5.67</v>
          </cell>
          <cell r="K9">
            <v>5.4</v>
          </cell>
          <cell r="L9">
            <v>5.51</v>
          </cell>
          <cell r="M9"/>
          <cell r="N9">
            <v>5.51</v>
          </cell>
          <cell r="O9" t="str">
            <v>T.bình</v>
          </cell>
          <cell r="P9" t="str">
            <v>T.bình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BU9510A0005</v>
          </cell>
          <cell r="C10" t="str">
            <v>Cao Trung</v>
          </cell>
          <cell r="D10" t="str">
            <v>Hậu</v>
          </cell>
          <cell r="E10">
            <v>10</v>
          </cell>
          <cell r="F10">
            <v>5.5</v>
          </cell>
          <cell r="G10"/>
          <cell r="H10"/>
          <cell r="I10"/>
          <cell r="J10">
            <v>7</v>
          </cell>
          <cell r="K10">
            <v>0</v>
          </cell>
          <cell r="L10">
            <v>2.8</v>
          </cell>
          <cell r="M10">
            <v>0</v>
          </cell>
          <cell r="N10">
            <v>2.8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BU9510A0006</v>
          </cell>
          <cell r="C11" t="str">
            <v>Vũ Thị Khánh</v>
          </cell>
          <cell r="D11" t="str">
            <v>Hòa</v>
          </cell>
          <cell r="E11">
            <v>8</v>
          </cell>
          <cell r="F11">
            <v>5</v>
          </cell>
          <cell r="G11"/>
          <cell r="H11"/>
          <cell r="I11"/>
          <cell r="J11">
            <v>6</v>
          </cell>
          <cell r="K11">
            <v>3.9</v>
          </cell>
          <cell r="L11">
            <v>4.74</v>
          </cell>
          <cell r="M11">
            <v>1.1000000000000001</v>
          </cell>
          <cell r="N11">
            <v>3.06</v>
          </cell>
          <cell r="O11" t="str">
            <v>Yếu</v>
          </cell>
          <cell r="P11" t="str">
            <v>Yếu</v>
          </cell>
          <cell r="Q11" t="str">
            <v>Học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BU9510A0007</v>
          </cell>
          <cell r="C12" t="str">
            <v>Lư Sáng</v>
          </cell>
          <cell r="D12" t="str">
            <v>Hưng</v>
          </cell>
          <cell r="E12">
            <v>7</v>
          </cell>
          <cell r="F12">
            <v>6.8</v>
          </cell>
          <cell r="G12"/>
          <cell r="H12"/>
          <cell r="I12"/>
          <cell r="J12">
            <v>6.87</v>
          </cell>
          <cell r="K12">
            <v>5.3</v>
          </cell>
          <cell r="L12">
            <v>5.93</v>
          </cell>
          <cell r="M12"/>
          <cell r="N12">
            <v>5.93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BU9510A0008</v>
          </cell>
          <cell r="C13" t="str">
            <v>Lê Minh</v>
          </cell>
          <cell r="D13" t="str">
            <v>Kha</v>
          </cell>
          <cell r="E13">
            <v>8</v>
          </cell>
          <cell r="F13">
            <v>10</v>
          </cell>
          <cell r="G13"/>
          <cell r="H13"/>
          <cell r="I13"/>
          <cell r="J13">
            <v>9.33</v>
          </cell>
          <cell r="K13">
            <v>7.4</v>
          </cell>
          <cell r="L13">
            <v>8.17</v>
          </cell>
          <cell r="M13"/>
          <cell r="N13">
            <v>8.17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BU9510A0009</v>
          </cell>
          <cell r="C14" t="str">
            <v>Nguyễn Trần Đăng</v>
          </cell>
          <cell r="D14" t="str">
            <v>Khoa</v>
          </cell>
          <cell r="E14">
            <v>8.5</v>
          </cell>
          <cell r="F14">
            <v>7.4</v>
          </cell>
          <cell r="G14"/>
          <cell r="H14"/>
          <cell r="I14"/>
          <cell r="J14">
            <v>7.77</v>
          </cell>
          <cell r="K14">
            <v>7.7</v>
          </cell>
          <cell r="L14">
            <v>7.73</v>
          </cell>
          <cell r="M14"/>
          <cell r="N14">
            <v>7.73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BU9510A0010</v>
          </cell>
          <cell r="C15" t="str">
            <v xml:space="preserve">Phạm Trung </v>
          </cell>
          <cell r="D15" t="str">
            <v>Kiên</v>
          </cell>
          <cell r="E15">
            <v>8</v>
          </cell>
          <cell r="F15">
            <v>10</v>
          </cell>
          <cell r="G15"/>
          <cell r="H15"/>
          <cell r="I15"/>
          <cell r="J15">
            <v>9.33</v>
          </cell>
          <cell r="K15">
            <v>8.3000000000000007</v>
          </cell>
          <cell r="L15">
            <v>8.7100000000000009</v>
          </cell>
          <cell r="M15"/>
          <cell r="N15">
            <v>8.7100000000000009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BU9510A0011</v>
          </cell>
          <cell r="C16" t="str">
            <v>Cao Quốc</v>
          </cell>
          <cell r="D16" t="str">
            <v>Kiệt</v>
          </cell>
          <cell r="E16">
            <v>7.8</v>
          </cell>
          <cell r="F16">
            <v>6.9</v>
          </cell>
          <cell r="G16"/>
          <cell r="H16"/>
          <cell r="I16"/>
          <cell r="J16">
            <v>7.2</v>
          </cell>
          <cell r="K16">
            <v>6.2</v>
          </cell>
          <cell r="L16">
            <v>6.6</v>
          </cell>
          <cell r="M16"/>
          <cell r="N16">
            <v>6.6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BU9510A0012</v>
          </cell>
          <cell r="C17" t="str">
            <v>Nguyễn Ngọc</v>
          </cell>
          <cell r="D17" t="str">
            <v>Lan</v>
          </cell>
          <cell r="E17">
            <v>5</v>
          </cell>
          <cell r="F17">
            <v>8</v>
          </cell>
          <cell r="G17"/>
          <cell r="H17"/>
          <cell r="I17"/>
          <cell r="J17">
            <v>7</v>
          </cell>
          <cell r="K17">
            <v>4.5</v>
          </cell>
          <cell r="L17">
            <v>5.5</v>
          </cell>
          <cell r="M17">
            <v>3.9</v>
          </cell>
          <cell r="N17">
            <v>5.14</v>
          </cell>
          <cell r="O17" t="str">
            <v>T.bình</v>
          </cell>
          <cell r="P17" t="str">
            <v>T.bình</v>
          </cell>
          <cell r="Q17" t="str">
            <v>Học lại</v>
          </cell>
          <cell r="R17">
            <v>1.5</v>
          </cell>
          <cell r="S17" t="str">
            <v>D+</v>
          </cell>
          <cell r="T17" t="str">
            <v>Trung Bình</v>
          </cell>
        </row>
        <row r="18">
          <cell r="B18" t="str">
            <v>BU9510A0013</v>
          </cell>
          <cell r="C18" t="str">
            <v>Nguyễn Thị Thùy</v>
          </cell>
          <cell r="D18" t="str">
            <v>Linh</v>
          </cell>
          <cell r="E18">
            <v>7</v>
          </cell>
          <cell r="F18">
            <v>4.7</v>
          </cell>
          <cell r="G18"/>
          <cell r="H18"/>
          <cell r="I18"/>
          <cell r="J18">
            <v>5.47</v>
          </cell>
          <cell r="K18">
            <v>5.6</v>
          </cell>
          <cell r="L18">
            <v>5.55</v>
          </cell>
          <cell r="M18">
            <v>4.8</v>
          </cell>
          <cell r="N18">
            <v>5.07</v>
          </cell>
          <cell r="O18" t="str">
            <v>T.bình</v>
          </cell>
          <cell r="P18" t="str">
            <v>T.bình</v>
          </cell>
          <cell r="Q18" t="str">
            <v>Học lại</v>
          </cell>
          <cell r="R18">
            <v>1.5</v>
          </cell>
          <cell r="S18" t="str">
            <v>D+</v>
          </cell>
          <cell r="T18" t="str">
            <v>Trung Bình</v>
          </cell>
        </row>
        <row r="19">
          <cell r="B19" t="str">
            <v>BU9510A0014</v>
          </cell>
          <cell r="C19" t="str">
            <v>Phạm Thị Kim</v>
          </cell>
          <cell r="D19" t="str">
            <v>Loan</v>
          </cell>
          <cell r="E19">
            <v>9</v>
          </cell>
          <cell r="F19">
            <v>7.5</v>
          </cell>
          <cell r="G19"/>
          <cell r="H19"/>
          <cell r="I19"/>
          <cell r="J19">
            <v>8</v>
          </cell>
          <cell r="K19">
            <v>6.6000000000000005</v>
          </cell>
          <cell r="L19">
            <v>7.16</v>
          </cell>
          <cell r="M19"/>
          <cell r="N19">
            <v>7.16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BU9510A0015</v>
          </cell>
          <cell r="C20" t="str">
            <v>Đào Phi</v>
          </cell>
          <cell r="D20" t="str">
            <v>Long</v>
          </cell>
          <cell r="E20">
            <v>4</v>
          </cell>
          <cell r="F20">
            <v>6</v>
          </cell>
          <cell r="G20"/>
          <cell r="H20"/>
          <cell r="I20"/>
          <cell r="J20">
            <v>5.33</v>
          </cell>
          <cell r="K20">
            <v>7.2</v>
          </cell>
          <cell r="L20">
            <v>6.45</v>
          </cell>
          <cell r="M20"/>
          <cell r="N20">
            <v>6.45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BU9510A0016</v>
          </cell>
          <cell r="C21" t="str">
            <v>Hồ Thảo</v>
          </cell>
          <cell r="D21" t="str">
            <v>My</v>
          </cell>
          <cell r="E21">
            <v>9</v>
          </cell>
          <cell r="F21">
            <v>4</v>
          </cell>
          <cell r="G21"/>
          <cell r="H21"/>
          <cell r="I21"/>
          <cell r="J21">
            <v>5.67</v>
          </cell>
          <cell r="K21">
            <v>6.5</v>
          </cell>
          <cell r="L21">
            <v>6.17</v>
          </cell>
          <cell r="M21"/>
          <cell r="N21">
            <v>6.17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BU9510A0017</v>
          </cell>
          <cell r="C22" t="str">
            <v>Lư Thị Thúy</v>
          </cell>
          <cell r="D22" t="str">
            <v>Ngân</v>
          </cell>
          <cell r="E22">
            <v>8.5</v>
          </cell>
          <cell r="F22">
            <v>9.4</v>
          </cell>
          <cell r="G22"/>
          <cell r="H22"/>
          <cell r="I22"/>
          <cell r="J22">
            <v>9.1</v>
          </cell>
          <cell r="K22">
            <v>9.1999999999999993</v>
          </cell>
          <cell r="L22">
            <v>9.16</v>
          </cell>
          <cell r="M22"/>
          <cell r="N22">
            <v>9.16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BU9510A0018</v>
          </cell>
          <cell r="C23" t="str">
            <v>Nguyễn Thị Kim</v>
          </cell>
          <cell r="D23" t="str">
            <v>Ngân</v>
          </cell>
          <cell r="E23">
            <v>7</v>
          </cell>
          <cell r="F23">
            <v>8</v>
          </cell>
          <cell r="G23"/>
          <cell r="H23"/>
          <cell r="I23"/>
          <cell r="J23">
            <v>7.67</v>
          </cell>
          <cell r="K23">
            <v>6.7</v>
          </cell>
          <cell r="L23">
            <v>7.09</v>
          </cell>
          <cell r="M23"/>
          <cell r="N23">
            <v>7.09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BU9510A0019</v>
          </cell>
          <cell r="C24" t="str">
            <v>Lê Nguyễn Thanh</v>
          </cell>
          <cell r="D24" t="str">
            <v>Nhã</v>
          </cell>
          <cell r="E24">
            <v>3</v>
          </cell>
          <cell r="F24">
            <v>9</v>
          </cell>
          <cell r="G24"/>
          <cell r="H24"/>
          <cell r="I24"/>
          <cell r="J24">
            <v>7</v>
          </cell>
          <cell r="K24">
            <v>5.9</v>
          </cell>
          <cell r="L24">
            <v>6.34</v>
          </cell>
          <cell r="M24"/>
          <cell r="N24">
            <v>6.34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BU9510A0021</v>
          </cell>
          <cell r="C25" t="str">
            <v>Ngô Thị Cẩm</v>
          </cell>
          <cell r="D25" t="str">
            <v>Nhung</v>
          </cell>
          <cell r="E25">
            <v>0</v>
          </cell>
          <cell r="F25">
            <v>10</v>
          </cell>
          <cell r="G25"/>
          <cell r="H25"/>
          <cell r="I25"/>
          <cell r="J25">
            <v>6.67</v>
          </cell>
          <cell r="K25">
            <v>5</v>
          </cell>
          <cell r="L25">
            <v>5.67</v>
          </cell>
          <cell r="M25"/>
          <cell r="N25">
            <v>5.67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BU9510A0020</v>
          </cell>
          <cell r="C26" t="str">
            <v>Nguyễn Thảo</v>
          </cell>
          <cell r="D26" t="str">
            <v>Nhi</v>
          </cell>
          <cell r="E26">
            <v>10</v>
          </cell>
          <cell r="F26">
            <v>9</v>
          </cell>
          <cell r="G26"/>
          <cell r="H26"/>
          <cell r="I26"/>
          <cell r="J26">
            <v>9.33</v>
          </cell>
          <cell r="K26">
            <v>6.5</v>
          </cell>
          <cell r="L26">
            <v>7.63</v>
          </cell>
          <cell r="M26"/>
          <cell r="N26">
            <v>7.63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 t="str">
            <v>BU9510A0022</v>
          </cell>
          <cell r="C27" t="str">
            <v>Huỳnh Tường</v>
          </cell>
          <cell r="D27" t="str">
            <v>Phát</v>
          </cell>
          <cell r="E27">
            <v>6.5</v>
          </cell>
          <cell r="F27">
            <v>6.8</v>
          </cell>
          <cell r="G27"/>
          <cell r="H27"/>
          <cell r="I27"/>
          <cell r="J27">
            <v>6.7</v>
          </cell>
          <cell r="K27">
            <v>6</v>
          </cell>
          <cell r="L27">
            <v>6.28</v>
          </cell>
          <cell r="M27"/>
          <cell r="N27">
            <v>6.28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BU9510A0023</v>
          </cell>
          <cell r="C28" t="str">
            <v>Nguyễn Quang</v>
          </cell>
          <cell r="D28" t="str">
            <v>Sang</v>
          </cell>
          <cell r="E28">
            <v>6</v>
          </cell>
          <cell r="F28">
            <v>3</v>
          </cell>
          <cell r="G28"/>
          <cell r="H28"/>
          <cell r="I28"/>
          <cell r="J28">
            <v>4</v>
          </cell>
          <cell r="K28"/>
          <cell r="L28">
            <v>1.6</v>
          </cell>
          <cell r="M28"/>
          <cell r="N28">
            <v>1.6</v>
          </cell>
          <cell r="O28" t="str">
            <v>Kém</v>
          </cell>
          <cell r="P28" t="str">
            <v>Kém</v>
          </cell>
          <cell r="Q28" t="str">
            <v>Học lại</v>
          </cell>
          <cell r="R28">
            <v>0</v>
          </cell>
          <cell r="S28" t="str">
            <v>F</v>
          </cell>
          <cell r="T28" t="str">
            <v>Kém</v>
          </cell>
        </row>
        <row r="29">
          <cell r="B29" t="str">
            <v>BU9510A0024</v>
          </cell>
          <cell r="C29" t="str">
            <v>Huỳnh Văn</v>
          </cell>
          <cell r="D29" t="str">
            <v>Tài</v>
          </cell>
          <cell r="E29">
            <v>10</v>
          </cell>
          <cell r="F29">
            <v>9</v>
          </cell>
          <cell r="G29"/>
          <cell r="H29"/>
          <cell r="I29"/>
          <cell r="J29">
            <v>9.33</v>
          </cell>
          <cell r="K29">
            <v>7</v>
          </cell>
          <cell r="L29">
            <v>7.93</v>
          </cell>
          <cell r="M29"/>
          <cell r="N29">
            <v>7.93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BU9510A0025</v>
          </cell>
          <cell r="C30" t="str">
            <v>Nguyễn Duy</v>
          </cell>
          <cell r="D30" t="str">
            <v>Tân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BU9510A0026</v>
          </cell>
          <cell r="C31" t="str">
            <v>Trần Thị Phương</v>
          </cell>
          <cell r="D31" t="str">
            <v>Thảo</v>
          </cell>
          <cell r="E31">
            <v>8</v>
          </cell>
          <cell r="F31">
            <v>4.3</v>
          </cell>
          <cell r="G31"/>
          <cell r="H31"/>
          <cell r="I31"/>
          <cell r="J31">
            <v>5.53</v>
          </cell>
          <cell r="K31">
            <v>6.5</v>
          </cell>
          <cell r="L31">
            <v>6.11</v>
          </cell>
          <cell r="M31"/>
          <cell r="N31">
            <v>6.11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BU9510A0027</v>
          </cell>
          <cell r="C32" t="str">
            <v>Nguyễn Thị Kim</v>
          </cell>
          <cell r="D32" t="str">
            <v>Thoa</v>
          </cell>
          <cell r="E32">
            <v>7</v>
          </cell>
          <cell r="F32">
            <v>5</v>
          </cell>
          <cell r="G32"/>
          <cell r="H32"/>
          <cell r="I32"/>
          <cell r="J32">
            <v>5.67</v>
          </cell>
          <cell r="K32">
            <v>6.2</v>
          </cell>
          <cell r="L32">
            <v>5.99</v>
          </cell>
          <cell r="M32"/>
          <cell r="N32">
            <v>5.99</v>
          </cell>
          <cell r="O32" t="str">
            <v>T.bình</v>
          </cell>
          <cell r="P32" t="str">
            <v>T.bình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BU9510A0028</v>
          </cell>
          <cell r="C33" t="str">
            <v>Lê Nguyễn Anh</v>
          </cell>
          <cell r="D33" t="str">
            <v>Thy</v>
          </cell>
          <cell r="E33">
            <v>5</v>
          </cell>
          <cell r="F33">
            <v>5</v>
          </cell>
          <cell r="G33"/>
          <cell r="H33"/>
          <cell r="I33"/>
          <cell r="J33">
            <v>5</v>
          </cell>
          <cell r="K33">
            <v>7.3000000000000007</v>
          </cell>
          <cell r="L33">
            <v>6.38</v>
          </cell>
          <cell r="M33"/>
          <cell r="N33">
            <v>6.38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 t="str">
            <v>BU9510A0029</v>
          </cell>
          <cell r="C34" t="str">
            <v>Nguyễn Trọng</v>
          </cell>
          <cell r="D34" t="str">
            <v>Trí</v>
          </cell>
          <cell r="E34">
            <v>4</v>
          </cell>
          <cell r="F34">
            <v>6.5</v>
          </cell>
          <cell r="G34"/>
          <cell r="H34"/>
          <cell r="I34"/>
          <cell r="J34">
            <v>5.67</v>
          </cell>
          <cell r="K34">
            <v>4.4000000000000004</v>
          </cell>
          <cell r="L34">
            <v>4.91</v>
          </cell>
          <cell r="M34">
            <v>0</v>
          </cell>
          <cell r="N34">
            <v>2.27</v>
          </cell>
          <cell r="O34" t="str">
            <v>Yếu</v>
          </cell>
          <cell r="P34" t="str">
            <v>Kém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 t="str">
            <v>BU9510A0030</v>
          </cell>
          <cell r="C35" t="str">
            <v>Trần Nguyễn Tường</v>
          </cell>
          <cell r="D35" t="str">
            <v>Vân</v>
          </cell>
          <cell r="E35">
            <v>8</v>
          </cell>
          <cell r="F35">
            <v>6</v>
          </cell>
          <cell r="G35"/>
          <cell r="H35"/>
          <cell r="I35"/>
          <cell r="J35">
            <v>6.67</v>
          </cell>
          <cell r="K35">
            <v>5.2</v>
          </cell>
          <cell r="L35">
            <v>5.79</v>
          </cell>
          <cell r="M35"/>
          <cell r="N35">
            <v>5.79</v>
          </cell>
          <cell r="O35" t="str">
            <v>T.bình</v>
          </cell>
          <cell r="P35" t="str">
            <v>T.bình</v>
          </cell>
          <cell r="Q35" t="str">
            <v/>
          </cell>
          <cell r="R35">
            <v>2</v>
          </cell>
          <cell r="S35" t="str">
            <v>C</v>
          </cell>
          <cell r="T35" t="str">
            <v>Trung Bình</v>
          </cell>
        </row>
        <row r="36">
          <cell r="B36" t="str">
            <v>BU9510A0031</v>
          </cell>
          <cell r="C36" t="str">
            <v>Hồ Khoáng</v>
          </cell>
          <cell r="D36" t="str">
            <v>Văn</v>
          </cell>
          <cell r="E36">
            <v>8.8000000000000007</v>
          </cell>
          <cell r="F36">
            <v>9.3000000000000007</v>
          </cell>
          <cell r="G36"/>
          <cell r="H36"/>
          <cell r="I36"/>
          <cell r="J36">
            <v>9.1300000000000008</v>
          </cell>
          <cell r="K36">
            <v>8.4</v>
          </cell>
          <cell r="L36">
            <v>8.69</v>
          </cell>
          <cell r="M36"/>
          <cell r="N36">
            <v>8.69</v>
          </cell>
          <cell r="O36" t="str">
            <v>Giỏi</v>
          </cell>
          <cell r="P36" t="str">
            <v>Giỏi</v>
          </cell>
          <cell r="Q36"/>
          <cell r="R36">
            <v>3.5</v>
          </cell>
          <cell r="S36" t="str">
            <v>B+</v>
          </cell>
          <cell r="T36" t="str">
            <v>Giỏi</v>
          </cell>
        </row>
      </sheetData>
      <sheetData sheetId="5">
        <row r="6">
          <cell r="B6" t="str">
            <v>BU9510A0001</v>
          </cell>
          <cell r="C6" t="str">
            <v>Nguyễn Phước</v>
          </cell>
          <cell r="D6" t="str">
            <v>Chiến</v>
          </cell>
          <cell r="E6">
            <v>8</v>
          </cell>
          <cell r="F6">
            <v>4</v>
          </cell>
          <cell r="G6"/>
          <cell r="H6"/>
          <cell r="I6"/>
          <cell r="J6">
            <v>5.33</v>
          </cell>
          <cell r="K6">
            <v>9</v>
          </cell>
          <cell r="L6">
            <v>7.53</v>
          </cell>
          <cell r="M6"/>
          <cell r="N6">
            <v>7.53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BU9510A0002</v>
          </cell>
          <cell r="C7" t="str">
            <v>Dương Thái</v>
          </cell>
          <cell r="D7" t="str">
            <v>Dương</v>
          </cell>
          <cell r="E7">
            <v>0</v>
          </cell>
          <cell r="F7">
            <v>4</v>
          </cell>
          <cell r="G7"/>
          <cell r="H7"/>
          <cell r="I7"/>
          <cell r="J7">
            <v>2.67</v>
          </cell>
          <cell r="K7"/>
          <cell r="L7">
            <v>1.07</v>
          </cell>
          <cell r="M7"/>
          <cell r="N7">
            <v>1.07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BU9510A0003</v>
          </cell>
          <cell r="C8" t="str">
            <v>Tạ Minh</v>
          </cell>
          <cell r="D8" t="str">
            <v>Duyên</v>
          </cell>
          <cell r="E8">
            <v>5</v>
          </cell>
          <cell r="F8">
            <v>3</v>
          </cell>
          <cell r="G8"/>
          <cell r="H8"/>
          <cell r="I8"/>
          <cell r="J8">
            <v>3.67</v>
          </cell>
          <cell r="K8"/>
          <cell r="L8">
            <v>1.47</v>
          </cell>
          <cell r="M8"/>
          <cell r="N8">
            <v>1.47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BU9510A0004</v>
          </cell>
          <cell r="C9" t="str">
            <v>Trần Văn</v>
          </cell>
          <cell r="D9" t="str">
            <v>Hào</v>
          </cell>
          <cell r="E9">
            <v>5</v>
          </cell>
          <cell r="F9">
            <v>8</v>
          </cell>
          <cell r="G9"/>
          <cell r="H9"/>
          <cell r="I9"/>
          <cell r="J9">
            <v>7</v>
          </cell>
          <cell r="K9">
            <v>9</v>
          </cell>
          <cell r="L9">
            <v>8.1999999999999993</v>
          </cell>
          <cell r="M9"/>
          <cell r="N9">
            <v>8.1999999999999993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BU9510A0005</v>
          </cell>
          <cell r="C10" t="str">
            <v>Cao Trung</v>
          </cell>
          <cell r="D10" t="str">
            <v>Hậu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BU9510A0006</v>
          </cell>
          <cell r="C11" t="str">
            <v>Vũ Thị Khánh</v>
          </cell>
          <cell r="D11" t="str">
            <v>Hòa</v>
          </cell>
          <cell r="E11">
            <v>5</v>
          </cell>
          <cell r="F11">
            <v>10</v>
          </cell>
          <cell r="G11"/>
          <cell r="H11"/>
          <cell r="I11"/>
          <cell r="J11">
            <v>8.33</v>
          </cell>
          <cell r="K11">
            <v>6</v>
          </cell>
          <cell r="L11">
            <v>6.93</v>
          </cell>
          <cell r="M11"/>
          <cell r="N11">
            <v>6.93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BU9510A0007</v>
          </cell>
          <cell r="C12" t="str">
            <v>Lư Sáng</v>
          </cell>
          <cell r="D12" t="str">
            <v>Hưng</v>
          </cell>
          <cell r="E12">
            <v>5</v>
          </cell>
          <cell r="F12">
            <v>6</v>
          </cell>
          <cell r="G12"/>
          <cell r="H12"/>
          <cell r="I12"/>
          <cell r="J12">
            <v>5.67</v>
          </cell>
          <cell r="K12">
            <v>8</v>
          </cell>
          <cell r="L12">
            <v>7.07</v>
          </cell>
          <cell r="M12"/>
          <cell r="N12">
            <v>7.07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BU9510A0008</v>
          </cell>
          <cell r="C13" t="str">
            <v>Lê Minh</v>
          </cell>
          <cell r="D13" t="str">
            <v>Kha</v>
          </cell>
          <cell r="E13">
            <v>5</v>
          </cell>
          <cell r="F13">
            <v>0</v>
          </cell>
          <cell r="G13"/>
          <cell r="H13"/>
          <cell r="I13"/>
          <cell r="J13">
            <v>1.67</v>
          </cell>
          <cell r="K13"/>
          <cell r="L13">
            <v>0.67</v>
          </cell>
          <cell r="M13"/>
          <cell r="N13">
            <v>0.67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BU9510A0009</v>
          </cell>
          <cell r="C14" t="str">
            <v>Nguyễn Trần Đăng</v>
          </cell>
          <cell r="D14" t="str">
            <v>Khoa</v>
          </cell>
          <cell r="E14">
            <v>7</v>
          </cell>
          <cell r="F14">
            <v>0</v>
          </cell>
          <cell r="G14"/>
          <cell r="H14"/>
          <cell r="I14"/>
          <cell r="J14">
            <v>2.33</v>
          </cell>
          <cell r="K14"/>
          <cell r="L14">
            <v>0.93</v>
          </cell>
          <cell r="M14"/>
          <cell r="N14">
            <v>0.93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BU9510A0010</v>
          </cell>
          <cell r="C15" t="str">
            <v xml:space="preserve">Phạm Trung </v>
          </cell>
          <cell r="D15" t="str">
            <v>Kiên</v>
          </cell>
          <cell r="E15">
            <v>5</v>
          </cell>
          <cell r="F15">
            <v>7</v>
          </cell>
          <cell r="G15"/>
          <cell r="H15"/>
          <cell r="I15"/>
          <cell r="J15">
            <v>6.33</v>
          </cell>
          <cell r="K15">
            <v>5</v>
          </cell>
          <cell r="L15">
            <v>5.53</v>
          </cell>
          <cell r="M15"/>
          <cell r="N15">
            <v>5.53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BU9510A0011</v>
          </cell>
          <cell r="C16" t="str">
            <v>Cao Quốc</v>
          </cell>
          <cell r="D16" t="str">
            <v>Kiệt</v>
          </cell>
          <cell r="E16">
            <v>9</v>
          </cell>
          <cell r="F16">
            <v>4</v>
          </cell>
          <cell r="G16"/>
          <cell r="H16"/>
          <cell r="I16"/>
          <cell r="J16">
            <v>5.67</v>
          </cell>
          <cell r="K16">
            <v>0</v>
          </cell>
          <cell r="L16">
            <v>2.27</v>
          </cell>
          <cell r="M16"/>
          <cell r="N16">
            <v>2.27</v>
          </cell>
          <cell r="O16" t="str">
            <v>Kém</v>
          </cell>
          <cell r="P16" t="str">
            <v>Kém</v>
          </cell>
          <cell r="Q16" t="str">
            <v>Thi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BU9510A0012</v>
          </cell>
          <cell r="C17" t="str">
            <v>Nguyễn Ngọc</v>
          </cell>
          <cell r="D17" t="str">
            <v>Lan</v>
          </cell>
          <cell r="E17">
            <v>5</v>
          </cell>
          <cell r="F17">
            <v>7</v>
          </cell>
          <cell r="G17"/>
          <cell r="H17"/>
          <cell r="I17"/>
          <cell r="J17">
            <v>6.33</v>
          </cell>
          <cell r="K17">
            <v>8</v>
          </cell>
          <cell r="L17">
            <v>7.33</v>
          </cell>
          <cell r="M17"/>
          <cell r="N17">
            <v>7.33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BU9510A0013</v>
          </cell>
          <cell r="C18" t="str">
            <v>Nguyễn Thị Thùy</v>
          </cell>
          <cell r="D18" t="str">
            <v>Linh</v>
          </cell>
          <cell r="E18">
            <v>8</v>
          </cell>
          <cell r="F18">
            <v>7</v>
          </cell>
          <cell r="G18"/>
          <cell r="H18"/>
          <cell r="I18"/>
          <cell r="J18">
            <v>7.33</v>
          </cell>
          <cell r="K18">
            <v>9</v>
          </cell>
          <cell r="L18">
            <v>8.33</v>
          </cell>
          <cell r="M18"/>
          <cell r="N18">
            <v>8.33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BU9510A0014</v>
          </cell>
          <cell r="C19" t="str">
            <v>Phạm Thị Kim</v>
          </cell>
          <cell r="D19" t="str">
            <v>Loan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BU9510A0015</v>
          </cell>
          <cell r="C20" t="str">
            <v>Đào Phi</v>
          </cell>
          <cell r="D20" t="str">
            <v>Long</v>
          </cell>
          <cell r="E20">
            <v>5</v>
          </cell>
          <cell r="F20">
            <v>0</v>
          </cell>
          <cell r="G20"/>
          <cell r="H20"/>
          <cell r="I20"/>
          <cell r="J20">
            <v>1.67</v>
          </cell>
          <cell r="K20"/>
          <cell r="L20">
            <v>0.67</v>
          </cell>
          <cell r="M20"/>
          <cell r="N20">
            <v>0.67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BU9510A0016</v>
          </cell>
          <cell r="C21" t="str">
            <v>Hồ Thảo</v>
          </cell>
          <cell r="D21" t="str">
            <v>My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BU9510A0017</v>
          </cell>
          <cell r="C22" t="str">
            <v>Lư Thị Thúy</v>
          </cell>
          <cell r="D22" t="str">
            <v>Ngân</v>
          </cell>
          <cell r="E22">
            <v>6</v>
          </cell>
          <cell r="F22">
            <v>10</v>
          </cell>
          <cell r="G22"/>
          <cell r="H22"/>
          <cell r="I22"/>
          <cell r="J22">
            <v>8.67</v>
          </cell>
          <cell r="K22">
            <v>8</v>
          </cell>
          <cell r="L22">
            <v>8.27</v>
          </cell>
          <cell r="M22"/>
          <cell r="N22">
            <v>8.27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BU9510A0018</v>
          </cell>
          <cell r="C23" t="str">
            <v>Nguyễn Thị Kim</v>
          </cell>
          <cell r="D23" t="str">
            <v>Ngân</v>
          </cell>
          <cell r="E23">
            <v>5</v>
          </cell>
          <cell r="F23">
            <v>7</v>
          </cell>
          <cell r="G23"/>
          <cell r="H23"/>
          <cell r="I23"/>
          <cell r="J23">
            <v>6.33</v>
          </cell>
          <cell r="K23">
            <v>7</v>
          </cell>
          <cell r="L23">
            <v>6.73</v>
          </cell>
          <cell r="M23"/>
          <cell r="N23">
            <v>6.73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BU9510A0019</v>
          </cell>
          <cell r="C24" t="str">
            <v>Lê Nguyễn Thanh</v>
          </cell>
          <cell r="D24" t="str">
            <v>Nhã</v>
          </cell>
          <cell r="E24">
            <v>5</v>
          </cell>
          <cell r="F24">
            <v>5</v>
          </cell>
          <cell r="G24"/>
          <cell r="H24"/>
          <cell r="I24"/>
          <cell r="J24">
            <v>5</v>
          </cell>
          <cell r="K24">
            <v>0</v>
          </cell>
          <cell r="L24">
            <v>2</v>
          </cell>
          <cell r="M24"/>
          <cell r="N24">
            <v>2</v>
          </cell>
          <cell r="O24" t="str">
            <v>Kém</v>
          </cell>
          <cell r="P24" t="str">
            <v>Kém</v>
          </cell>
          <cell r="Q24" t="str">
            <v>Thi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BU9510A0021</v>
          </cell>
          <cell r="C25" t="str">
            <v>Ngô Thị Cẩm</v>
          </cell>
          <cell r="D25" t="str">
            <v>Nhung</v>
          </cell>
          <cell r="E25">
            <v>5</v>
          </cell>
          <cell r="F25">
            <v>9</v>
          </cell>
          <cell r="G25"/>
          <cell r="H25"/>
          <cell r="I25"/>
          <cell r="J25">
            <v>7.67</v>
          </cell>
          <cell r="K25">
            <v>1</v>
          </cell>
          <cell r="L25">
            <v>3.67</v>
          </cell>
          <cell r="M25"/>
          <cell r="N25">
            <v>3.67</v>
          </cell>
          <cell r="O25" t="str">
            <v>Yếu</v>
          </cell>
          <cell r="P25" t="str">
            <v>Yếu</v>
          </cell>
          <cell r="Q25" t="str">
            <v>Thi lại</v>
          </cell>
          <cell r="R25">
            <v>0</v>
          </cell>
          <cell r="S25" t="str">
            <v>F</v>
          </cell>
          <cell r="T25" t="str">
            <v>Kém</v>
          </cell>
        </row>
        <row r="26">
          <cell r="B26" t="str">
            <v>BU9510A0020</v>
          </cell>
          <cell r="C26" t="str">
            <v>Nguyễn Thảo</v>
          </cell>
          <cell r="D26" t="str">
            <v>Nhi</v>
          </cell>
          <cell r="E26">
            <v>5</v>
          </cell>
          <cell r="F26">
            <v>4</v>
          </cell>
          <cell r="G26"/>
          <cell r="H26"/>
          <cell r="I26"/>
          <cell r="J26">
            <v>4.33</v>
          </cell>
          <cell r="K26"/>
          <cell r="L26">
            <v>1.73</v>
          </cell>
          <cell r="M26"/>
          <cell r="N26">
            <v>1.73</v>
          </cell>
          <cell r="O26" t="str">
            <v>Kém</v>
          </cell>
          <cell r="P26" t="str">
            <v>Kém</v>
          </cell>
          <cell r="Q26" t="str">
            <v>Học lại</v>
          </cell>
          <cell r="R26"/>
          <cell r="S26"/>
          <cell r="T26"/>
        </row>
        <row r="27">
          <cell r="B27" t="str">
            <v>BU9510A0022</v>
          </cell>
          <cell r="C27" t="str">
            <v>Huỳnh Tường</v>
          </cell>
          <cell r="D27" t="str">
            <v>Phát</v>
          </cell>
          <cell r="E27">
            <v>0</v>
          </cell>
          <cell r="F27">
            <v>0</v>
          </cell>
          <cell r="G27"/>
          <cell r="H27"/>
          <cell r="I27"/>
          <cell r="J27">
            <v>0</v>
          </cell>
          <cell r="K27"/>
          <cell r="L27">
            <v>0</v>
          </cell>
          <cell r="M27"/>
          <cell r="N27">
            <v>0</v>
          </cell>
          <cell r="O27" t="str">
            <v>Kém</v>
          </cell>
          <cell r="P27" t="str">
            <v>Kém</v>
          </cell>
          <cell r="Q27" t="str">
            <v>Học lại</v>
          </cell>
          <cell r="R27">
            <v>0</v>
          </cell>
          <cell r="S27" t="str">
            <v>F</v>
          </cell>
          <cell r="T27" t="str">
            <v>Kém</v>
          </cell>
        </row>
        <row r="28">
          <cell r="B28" t="str">
            <v>BU9510A0023</v>
          </cell>
          <cell r="C28" t="str">
            <v>Nguyễn Quang</v>
          </cell>
          <cell r="D28" t="str">
            <v>Sang</v>
          </cell>
          <cell r="E28">
            <v>5</v>
          </cell>
          <cell r="F28">
            <v>7</v>
          </cell>
          <cell r="G28"/>
          <cell r="H28"/>
          <cell r="I28"/>
          <cell r="J28">
            <v>6.33</v>
          </cell>
          <cell r="K28">
            <v>7</v>
          </cell>
          <cell r="L28">
            <v>6.73</v>
          </cell>
          <cell r="M28"/>
          <cell r="N28">
            <v>6.73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</row>
        <row r="29">
          <cell r="B29" t="str">
            <v>BU9510A0024</v>
          </cell>
          <cell r="C29" t="str">
            <v>Huỳnh Văn</v>
          </cell>
          <cell r="D29" t="str">
            <v>Tài</v>
          </cell>
          <cell r="E29">
            <v>5</v>
          </cell>
          <cell r="F29">
            <v>5</v>
          </cell>
          <cell r="G29"/>
          <cell r="H29"/>
          <cell r="I29"/>
          <cell r="J29">
            <v>5</v>
          </cell>
          <cell r="K29">
            <v>4</v>
          </cell>
          <cell r="L29">
            <v>4.4000000000000004</v>
          </cell>
          <cell r="M29"/>
          <cell r="N29">
            <v>4.4000000000000004</v>
          </cell>
          <cell r="O29" t="str">
            <v>Yếu</v>
          </cell>
          <cell r="P29" t="str">
            <v>Yếu</v>
          </cell>
          <cell r="Q29" t="str">
            <v>Thi lại</v>
          </cell>
          <cell r="R29">
            <v>1</v>
          </cell>
          <cell r="S29" t="str">
            <v>D</v>
          </cell>
          <cell r="T29" t="str">
            <v>Trung Bình</v>
          </cell>
        </row>
        <row r="30">
          <cell r="B30" t="str">
            <v>BU9510A0025</v>
          </cell>
          <cell r="C30" t="str">
            <v>Nguyễn Duy</v>
          </cell>
          <cell r="D30" t="str">
            <v>Tân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BU9510A0026</v>
          </cell>
          <cell r="C31" t="str">
            <v>Trần Thị Phương</v>
          </cell>
          <cell r="D31" t="str">
            <v>Thảo</v>
          </cell>
          <cell r="E31">
            <v>5</v>
          </cell>
          <cell r="F31">
            <v>10</v>
          </cell>
          <cell r="G31"/>
          <cell r="H31"/>
          <cell r="I31"/>
          <cell r="J31">
            <v>8.33</v>
          </cell>
          <cell r="K31">
            <v>5</v>
          </cell>
          <cell r="L31">
            <v>6.33</v>
          </cell>
          <cell r="M31"/>
          <cell r="N31">
            <v>6.33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 t="str">
            <v>BU9510A0027</v>
          </cell>
          <cell r="C32" t="str">
            <v>Nguyễn Thị Kim</v>
          </cell>
          <cell r="D32" t="str">
            <v>Thoa</v>
          </cell>
          <cell r="E32">
            <v>8</v>
          </cell>
          <cell r="F32">
            <v>4</v>
          </cell>
          <cell r="G32"/>
          <cell r="H32"/>
          <cell r="I32"/>
          <cell r="J32">
            <v>5.33</v>
          </cell>
          <cell r="K32">
            <v>7</v>
          </cell>
          <cell r="L32">
            <v>6.33</v>
          </cell>
          <cell r="M32"/>
          <cell r="N32">
            <v>6.33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 t="str">
            <v>BU9510A0028</v>
          </cell>
          <cell r="C33" t="str">
            <v>Lê Nguyễn Anh</v>
          </cell>
          <cell r="D33" t="str">
            <v>Thy</v>
          </cell>
          <cell r="E33">
            <v>5</v>
          </cell>
          <cell r="F33">
            <v>7</v>
          </cell>
          <cell r="G33"/>
          <cell r="H33"/>
          <cell r="I33"/>
          <cell r="J33">
            <v>6.33</v>
          </cell>
          <cell r="K33">
            <v>9</v>
          </cell>
          <cell r="L33">
            <v>7.93</v>
          </cell>
          <cell r="M33"/>
          <cell r="N33">
            <v>7.93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BU9510A0029</v>
          </cell>
          <cell r="C34" t="str">
            <v>Nguyễn Trọng</v>
          </cell>
          <cell r="D34" t="str">
            <v>Trí</v>
          </cell>
          <cell r="E34">
            <v>8</v>
          </cell>
          <cell r="F34">
            <v>4</v>
          </cell>
          <cell r="G34"/>
          <cell r="H34"/>
          <cell r="I34"/>
          <cell r="J34">
            <v>5.33</v>
          </cell>
          <cell r="K34">
            <v>7</v>
          </cell>
          <cell r="L34">
            <v>6.33</v>
          </cell>
          <cell r="M34"/>
          <cell r="N34">
            <v>6.33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 t="str">
            <v>BU9510A0030</v>
          </cell>
          <cell r="C35" t="str">
            <v>Trần Nguyễn Tường</v>
          </cell>
          <cell r="D35" t="str">
            <v>Vân</v>
          </cell>
          <cell r="E35">
            <v>5</v>
          </cell>
          <cell r="F35">
            <v>3</v>
          </cell>
          <cell r="G35"/>
          <cell r="H35"/>
          <cell r="I35"/>
          <cell r="J35">
            <v>3.67</v>
          </cell>
          <cell r="K35"/>
          <cell r="L35">
            <v>1.47</v>
          </cell>
          <cell r="M35"/>
          <cell r="N35">
            <v>1.47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 t="str">
            <v>BU9510A0031</v>
          </cell>
          <cell r="C36" t="str">
            <v>Hồ Khoáng</v>
          </cell>
          <cell r="D36" t="str">
            <v>Văn</v>
          </cell>
          <cell r="E36">
            <v>5</v>
          </cell>
          <cell r="F36">
            <v>10</v>
          </cell>
          <cell r="G36"/>
          <cell r="H36"/>
          <cell r="I36"/>
          <cell r="J36">
            <v>8.33</v>
          </cell>
          <cell r="K36">
            <v>5</v>
          </cell>
          <cell r="L36">
            <v>6.33</v>
          </cell>
          <cell r="M36"/>
          <cell r="N36">
            <v>6.33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</v>
          </cell>
          <cell r="S36" t="str">
            <v>C</v>
          </cell>
          <cell r="T36" t="str">
            <v>Trung Bình</v>
          </cell>
        </row>
      </sheetData>
      <sheetData sheetId="6">
        <row r="6">
          <cell r="B6" t="str">
            <v>BU9510A0001</v>
          </cell>
          <cell r="C6" t="str">
            <v>Nguyễn Phước</v>
          </cell>
          <cell r="D6" t="str">
            <v>Chiến</v>
          </cell>
          <cell r="E6">
            <v>8.5</v>
          </cell>
          <cell r="F6">
            <v>8.5</v>
          </cell>
          <cell r="G6"/>
          <cell r="H6"/>
          <cell r="I6"/>
          <cell r="J6">
            <v>8.5</v>
          </cell>
          <cell r="K6">
            <v>5</v>
          </cell>
          <cell r="L6">
            <v>6.4</v>
          </cell>
          <cell r="M6"/>
          <cell r="N6">
            <v>6.4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BU9510A0002</v>
          </cell>
          <cell r="C7" t="str">
            <v>Dương Thái</v>
          </cell>
          <cell r="D7" t="str">
            <v>Dương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5.5</v>
          </cell>
          <cell r="L7">
            <v>6.1</v>
          </cell>
          <cell r="M7"/>
          <cell r="N7">
            <v>6.1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BU9510A0003</v>
          </cell>
          <cell r="C8" t="str">
            <v>Tạ Minh</v>
          </cell>
          <cell r="D8" t="str">
            <v>Duyên</v>
          </cell>
          <cell r="E8">
            <v>5</v>
          </cell>
          <cell r="F8">
            <v>5</v>
          </cell>
          <cell r="G8"/>
          <cell r="H8"/>
          <cell r="I8"/>
          <cell r="J8">
            <v>5</v>
          </cell>
          <cell r="K8">
            <v>7</v>
          </cell>
          <cell r="L8">
            <v>6.2</v>
          </cell>
          <cell r="M8"/>
          <cell r="N8">
            <v>6.2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BU9510A0004</v>
          </cell>
          <cell r="C9" t="str">
            <v>Trần Văn</v>
          </cell>
          <cell r="D9" t="str">
            <v>Hào</v>
          </cell>
          <cell r="E9">
            <v>9</v>
          </cell>
          <cell r="F9">
            <v>9</v>
          </cell>
          <cell r="G9"/>
          <cell r="H9"/>
          <cell r="I9"/>
          <cell r="J9">
            <v>9</v>
          </cell>
          <cell r="K9">
            <v>8.5</v>
          </cell>
          <cell r="L9">
            <v>8.6999999999999993</v>
          </cell>
          <cell r="M9"/>
          <cell r="N9">
            <v>8.6999999999999993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BU9510A0005</v>
          </cell>
          <cell r="C10" t="str">
            <v>Cao Trung</v>
          </cell>
          <cell r="D10" t="str">
            <v>Hậu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BU9510A0006</v>
          </cell>
          <cell r="C11" t="str">
            <v>Vũ Thị Khánh</v>
          </cell>
          <cell r="D11" t="str">
            <v>Hòa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BU9510A0007</v>
          </cell>
          <cell r="C12" t="str">
            <v>Lư Sáng</v>
          </cell>
          <cell r="D12" t="str">
            <v>Hưng</v>
          </cell>
          <cell r="E12">
            <v>9</v>
          </cell>
          <cell r="F12">
            <v>9</v>
          </cell>
          <cell r="G12"/>
          <cell r="H12"/>
          <cell r="I12"/>
          <cell r="J12">
            <v>9</v>
          </cell>
          <cell r="K12">
            <v>7.5</v>
          </cell>
          <cell r="L12">
            <v>8.1</v>
          </cell>
          <cell r="M12"/>
          <cell r="N12">
            <v>8.1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BU9510A0008</v>
          </cell>
          <cell r="C13" t="str">
            <v>Lê Minh</v>
          </cell>
          <cell r="D13" t="str">
            <v>Kha</v>
          </cell>
          <cell r="E13">
            <v>5</v>
          </cell>
          <cell r="F13">
            <v>5</v>
          </cell>
          <cell r="G13"/>
          <cell r="H13"/>
          <cell r="I13"/>
          <cell r="J13">
            <v>5</v>
          </cell>
          <cell r="K13">
            <v>0</v>
          </cell>
          <cell r="L13">
            <v>2</v>
          </cell>
          <cell r="M13"/>
          <cell r="N13">
            <v>2</v>
          </cell>
          <cell r="O13" t="str">
            <v>Kém</v>
          </cell>
          <cell r="P13" t="str">
            <v>Kém</v>
          </cell>
          <cell r="Q13" t="str">
            <v>Thi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BU9510A0009</v>
          </cell>
          <cell r="C14" t="str">
            <v>Nguyễn Trần Đăng</v>
          </cell>
          <cell r="D14" t="str">
            <v>Khoa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>
            <v>0</v>
          </cell>
          <cell r="L14">
            <v>3.6</v>
          </cell>
          <cell r="M14"/>
          <cell r="N14">
            <v>3.6</v>
          </cell>
          <cell r="O14" t="str">
            <v>Yếu</v>
          </cell>
          <cell r="P14" t="str">
            <v>Yếu</v>
          </cell>
          <cell r="Q14" t="str">
            <v>Thi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BU9510A0010</v>
          </cell>
          <cell r="C15" t="str">
            <v xml:space="preserve">Phạm Trung </v>
          </cell>
          <cell r="D15" t="str">
            <v>Kiên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5.5</v>
          </cell>
          <cell r="L15">
            <v>6.1</v>
          </cell>
          <cell r="M15"/>
          <cell r="N15">
            <v>6.1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BU9510A0011</v>
          </cell>
          <cell r="C16" t="str">
            <v>Cao Quốc</v>
          </cell>
          <cell r="D16" t="str">
            <v>Kiệt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0</v>
          </cell>
          <cell r="L16">
            <v>3.6</v>
          </cell>
          <cell r="M16"/>
          <cell r="N16">
            <v>3.6</v>
          </cell>
          <cell r="O16" t="str">
            <v>Yếu</v>
          </cell>
          <cell r="P16" t="str">
            <v>Yếu</v>
          </cell>
          <cell r="Q16" t="str">
            <v>Thi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BU9510A0012</v>
          </cell>
          <cell r="C17" t="str">
            <v>Nguyễn Ngọc</v>
          </cell>
          <cell r="D17" t="str">
            <v>Lan</v>
          </cell>
          <cell r="E17">
            <v>8.5</v>
          </cell>
          <cell r="F17">
            <v>8.5</v>
          </cell>
          <cell r="G17"/>
          <cell r="H17"/>
          <cell r="I17"/>
          <cell r="J17">
            <v>8.5</v>
          </cell>
          <cell r="K17">
            <v>6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BU9510A0013</v>
          </cell>
          <cell r="C18" t="str">
            <v>Nguyễn Thị Thùy</v>
          </cell>
          <cell r="D18" t="str">
            <v>Linh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7</v>
          </cell>
          <cell r="L18">
            <v>7.8</v>
          </cell>
          <cell r="M18"/>
          <cell r="N18">
            <v>7.8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BU9510A0014</v>
          </cell>
          <cell r="C19" t="str">
            <v>Phạm Thị Kim</v>
          </cell>
          <cell r="D19" t="str">
            <v>Loan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BU9510A0015</v>
          </cell>
          <cell r="C20" t="str">
            <v>Đào Phi</v>
          </cell>
          <cell r="D20" t="str">
            <v>Long</v>
          </cell>
          <cell r="E20">
            <v>5</v>
          </cell>
          <cell r="F20">
            <v>5</v>
          </cell>
          <cell r="G20"/>
          <cell r="H20"/>
          <cell r="I20"/>
          <cell r="J20">
            <v>5</v>
          </cell>
          <cell r="K20">
            <v>7</v>
          </cell>
          <cell r="L20">
            <v>6.2</v>
          </cell>
          <cell r="M20"/>
          <cell r="N20">
            <v>6.2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BU9510A0016</v>
          </cell>
          <cell r="C21" t="str">
            <v>Hồ Thảo</v>
          </cell>
          <cell r="D21" t="str">
            <v>My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BU9510A0017</v>
          </cell>
          <cell r="C22" t="str">
            <v>Lư Thị Thúy</v>
          </cell>
          <cell r="D22" t="str">
            <v>Ngân</v>
          </cell>
          <cell r="E22">
            <v>9</v>
          </cell>
          <cell r="F22">
            <v>9</v>
          </cell>
          <cell r="G22"/>
          <cell r="H22"/>
          <cell r="I22"/>
          <cell r="J22">
            <v>9</v>
          </cell>
          <cell r="K22">
            <v>9</v>
          </cell>
          <cell r="L22">
            <v>9</v>
          </cell>
          <cell r="M22"/>
          <cell r="N22">
            <v>9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BU9510A0018</v>
          </cell>
          <cell r="C23" t="str">
            <v>Nguyễn Thị Kim</v>
          </cell>
          <cell r="D23" t="str">
            <v>Ngân</v>
          </cell>
          <cell r="E23">
            <v>9</v>
          </cell>
          <cell r="F23">
            <v>9</v>
          </cell>
          <cell r="G23"/>
          <cell r="H23"/>
          <cell r="I23"/>
          <cell r="J23">
            <v>9</v>
          </cell>
          <cell r="K23">
            <v>5.5</v>
          </cell>
          <cell r="L23">
            <v>6.9</v>
          </cell>
          <cell r="M23"/>
          <cell r="N23">
            <v>6.9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BU9510A0019</v>
          </cell>
          <cell r="C24" t="str">
            <v>Lê Nguyễn Thanh</v>
          </cell>
          <cell r="D24" t="str">
            <v>Nhã</v>
          </cell>
          <cell r="E24">
            <v>5</v>
          </cell>
          <cell r="F24">
            <v>5</v>
          </cell>
          <cell r="G24"/>
          <cell r="H24"/>
          <cell r="I24"/>
          <cell r="J24">
            <v>5</v>
          </cell>
          <cell r="K24">
            <v>0</v>
          </cell>
          <cell r="L24">
            <v>2</v>
          </cell>
          <cell r="M24"/>
          <cell r="N24">
            <v>2</v>
          </cell>
          <cell r="O24" t="str">
            <v>Kém</v>
          </cell>
          <cell r="P24" t="str">
            <v>Kém</v>
          </cell>
          <cell r="Q24" t="str">
            <v>Thi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BU9510A0021</v>
          </cell>
          <cell r="C25" t="str">
            <v>Ngô Thị Cẩm</v>
          </cell>
          <cell r="D25" t="str">
            <v>Nhung</v>
          </cell>
          <cell r="E25">
            <v>7.5</v>
          </cell>
          <cell r="F25">
            <v>7.5</v>
          </cell>
          <cell r="G25"/>
          <cell r="H25"/>
          <cell r="I25"/>
          <cell r="J25">
            <v>7.5</v>
          </cell>
          <cell r="K25">
            <v>5.5</v>
          </cell>
          <cell r="L25">
            <v>6.3</v>
          </cell>
          <cell r="M25"/>
          <cell r="N25">
            <v>6.3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 t="str">
            <v>BU9510A0020</v>
          </cell>
          <cell r="C26" t="str">
            <v>Nguyễn Thảo</v>
          </cell>
          <cell r="D26" t="str">
            <v>Nhi</v>
          </cell>
          <cell r="E26">
            <v>5</v>
          </cell>
          <cell r="F26">
            <v>5</v>
          </cell>
          <cell r="G26"/>
          <cell r="H26"/>
          <cell r="I26"/>
          <cell r="J26">
            <v>5</v>
          </cell>
          <cell r="K26">
            <v>6.5</v>
          </cell>
          <cell r="L26">
            <v>5.9</v>
          </cell>
          <cell r="M26"/>
          <cell r="N26">
            <v>5.9</v>
          </cell>
          <cell r="O26" t="str">
            <v>T.bình</v>
          </cell>
          <cell r="P26" t="str">
            <v>T.bình</v>
          </cell>
          <cell r="Q26" t="str">
            <v/>
          </cell>
          <cell r="R26"/>
          <cell r="S26"/>
          <cell r="T26"/>
        </row>
        <row r="27">
          <cell r="B27" t="str">
            <v>BU9510A0022</v>
          </cell>
          <cell r="C27" t="str">
            <v>Huỳnh Tường</v>
          </cell>
          <cell r="D27" t="str">
            <v>Phát</v>
          </cell>
          <cell r="E27">
            <v>0</v>
          </cell>
          <cell r="F27">
            <v>0</v>
          </cell>
          <cell r="G27"/>
          <cell r="H27"/>
          <cell r="I27"/>
          <cell r="J27">
            <v>0</v>
          </cell>
          <cell r="K27"/>
          <cell r="L27">
            <v>0</v>
          </cell>
          <cell r="M27"/>
          <cell r="N27">
            <v>0</v>
          </cell>
          <cell r="O27" t="str">
            <v>Kém</v>
          </cell>
          <cell r="P27" t="str">
            <v>Kém</v>
          </cell>
          <cell r="Q27" t="str">
            <v>Học lại</v>
          </cell>
          <cell r="R27">
            <v>0</v>
          </cell>
          <cell r="S27" t="str">
            <v>F</v>
          </cell>
          <cell r="T27" t="str">
            <v>Kém</v>
          </cell>
        </row>
        <row r="28">
          <cell r="B28" t="str">
            <v>BU9510A0023</v>
          </cell>
          <cell r="C28" t="str">
            <v>Nguyễn Quang</v>
          </cell>
          <cell r="D28" t="str">
            <v>Sang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7.5</v>
          </cell>
          <cell r="L28">
            <v>7.3</v>
          </cell>
          <cell r="M28"/>
          <cell r="N28">
            <v>7.3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BU9510A0024</v>
          </cell>
          <cell r="C29" t="str">
            <v>Huỳnh Văn</v>
          </cell>
          <cell r="D29" t="str">
            <v>Tài</v>
          </cell>
          <cell r="E29">
            <v>6.5</v>
          </cell>
          <cell r="F29">
            <v>5</v>
          </cell>
          <cell r="G29"/>
          <cell r="H29"/>
          <cell r="I29"/>
          <cell r="J29">
            <v>5.5</v>
          </cell>
          <cell r="K29">
            <v>3</v>
          </cell>
          <cell r="L29">
            <v>4</v>
          </cell>
          <cell r="M29"/>
          <cell r="N29">
            <v>4</v>
          </cell>
          <cell r="O29" t="str">
            <v>Yếu</v>
          </cell>
          <cell r="P29" t="str">
            <v>Yếu</v>
          </cell>
          <cell r="Q29" t="str">
            <v>Thi lại</v>
          </cell>
          <cell r="R29">
            <v>1</v>
          </cell>
          <cell r="S29" t="str">
            <v>D</v>
          </cell>
          <cell r="T29" t="str">
            <v>Trung Bình</v>
          </cell>
        </row>
        <row r="30">
          <cell r="B30" t="str">
            <v>BU9510A0025</v>
          </cell>
          <cell r="C30" t="str">
            <v>Nguyễn Duy</v>
          </cell>
          <cell r="D30" t="str">
            <v>Tân</v>
          </cell>
          <cell r="E30">
            <v>0</v>
          </cell>
          <cell r="F30">
            <v>0</v>
          </cell>
          <cell r="G30"/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BU9510A0026</v>
          </cell>
          <cell r="C31" t="str">
            <v>Trần Thị Phương</v>
          </cell>
          <cell r="D31" t="str">
            <v>Thảo</v>
          </cell>
          <cell r="E31">
            <v>6.5</v>
          </cell>
          <cell r="F31">
            <v>6.5</v>
          </cell>
          <cell r="G31"/>
          <cell r="H31"/>
          <cell r="I31"/>
          <cell r="J31">
            <v>6.5</v>
          </cell>
          <cell r="K31">
            <v>8</v>
          </cell>
          <cell r="L31">
            <v>7.4</v>
          </cell>
          <cell r="M31"/>
          <cell r="N31">
            <v>7.4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BU9510A0027</v>
          </cell>
          <cell r="C32" t="str">
            <v>Nguyễn Thị Kim</v>
          </cell>
          <cell r="D32" t="str">
            <v>Thoa</v>
          </cell>
          <cell r="E32">
            <v>9</v>
          </cell>
          <cell r="F32">
            <v>9</v>
          </cell>
          <cell r="G32"/>
          <cell r="H32"/>
          <cell r="I32"/>
          <cell r="J32">
            <v>9</v>
          </cell>
          <cell r="K32">
            <v>6.5</v>
          </cell>
          <cell r="L32">
            <v>7.5</v>
          </cell>
          <cell r="M32"/>
          <cell r="N32">
            <v>7.5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BU9510A0028</v>
          </cell>
          <cell r="C33" t="str">
            <v>Lê Nguyễn Anh</v>
          </cell>
          <cell r="D33" t="str">
            <v>Thy</v>
          </cell>
          <cell r="E33">
            <v>8</v>
          </cell>
          <cell r="F33">
            <v>6.5</v>
          </cell>
          <cell r="G33"/>
          <cell r="H33"/>
          <cell r="I33"/>
          <cell r="J33">
            <v>7</v>
          </cell>
          <cell r="K33">
            <v>6</v>
          </cell>
          <cell r="L33">
            <v>6.4</v>
          </cell>
          <cell r="M33"/>
          <cell r="N33">
            <v>6.4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 t="str">
            <v>BU9510A0029</v>
          </cell>
          <cell r="C34" t="str">
            <v>Nguyễn Trọng</v>
          </cell>
          <cell r="D34" t="str">
            <v>Trí</v>
          </cell>
          <cell r="E34">
            <v>8.5</v>
          </cell>
          <cell r="F34">
            <v>8.5</v>
          </cell>
          <cell r="G34"/>
          <cell r="H34"/>
          <cell r="I34"/>
          <cell r="J34">
            <v>8.5</v>
          </cell>
          <cell r="K34">
            <v>2</v>
          </cell>
          <cell r="L34">
            <v>4.5999999999999996</v>
          </cell>
          <cell r="M34"/>
          <cell r="N34">
            <v>4.5999999999999996</v>
          </cell>
          <cell r="O34" t="str">
            <v>Yếu</v>
          </cell>
          <cell r="P34" t="str">
            <v>Yếu</v>
          </cell>
          <cell r="Q34" t="str">
            <v>Thi lại</v>
          </cell>
          <cell r="R34">
            <v>1</v>
          </cell>
          <cell r="S34" t="str">
            <v>D</v>
          </cell>
          <cell r="T34" t="str">
            <v>Trung Bình</v>
          </cell>
        </row>
        <row r="35">
          <cell r="B35" t="str">
            <v>BU9510A0030</v>
          </cell>
          <cell r="C35" t="str">
            <v>Trần Nguyễn Tường</v>
          </cell>
          <cell r="D35" t="str">
            <v>Vân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7.5</v>
          </cell>
          <cell r="L35">
            <v>7.7</v>
          </cell>
          <cell r="M35"/>
          <cell r="N35">
            <v>7.7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BU9510A0031</v>
          </cell>
          <cell r="C36" t="str">
            <v>Hồ Khoáng</v>
          </cell>
          <cell r="D36" t="str">
            <v>Văn</v>
          </cell>
          <cell r="E36">
            <v>8</v>
          </cell>
          <cell r="F36">
            <v>8</v>
          </cell>
          <cell r="G36"/>
          <cell r="H36"/>
          <cell r="I36"/>
          <cell r="J36">
            <v>8</v>
          </cell>
          <cell r="K36">
            <v>6</v>
          </cell>
          <cell r="L36">
            <v>6.8</v>
          </cell>
          <cell r="M36"/>
          <cell r="N36">
            <v>6.8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2.5</v>
          </cell>
          <cell r="S36" t="str">
            <v>C+</v>
          </cell>
          <cell r="T36" t="str">
            <v>Trung Bình</v>
          </cell>
        </row>
      </sheetData>
      <sheetData sheetId="7">
        <row r="6">
          <cell r="B6" t="str">
            <v>BU9510A0001</v>
          </cell>
          <cell r="C6" t="str">
            <v>Nguyễn Phước</v>
          </cell>
          <cell r="D6" t="str">
            <v>Chiến</v>
          </cell>
          <cell r="E6">
            <v>6</v>
          </cell>
          <cell r="F6">
            <v>6</v>
          </cell>
          <cell r="G6"/>
          <cell r="H6"/>
          <cell r="I6"/>
          <cell r="J6">
            <v>6</v>
          </cell>
          <cell r="K6">
            <v>7</v>
          </cell>
          <cell r="L6">
            <v>6.6</v>
          </cell>
          <cell r="M6"/>
          <cell r="N6">
            <v>6.6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BU9510A0002</v>
          </cell>
          <cell r="C7" t="str">
            <v>Dương Thái</v>
          </cell>
          <cell r="D7" t="str">
            <v>Dương</v>
          </cell>
          <cell r="E7">
            <v>6</v>
          </cell>
          <cell r="F7">
            <v>6</v>
          </cell>
          <cell r="G7"/>
          <cell r="H7"/>
          <cell r="I7"/>
          <cell r="J7">
            <v>6</v>
          </cell>
          <cell r="K7">
            <v>6</v>
          </cell>
          <cell r="L7">
            <v>6</v>
          </cell>
          <cell r="M7"/>
          <cell r="N7">
            <v>6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BU9510A0003</v>
          </cell>
          <cell r="C8" t="str">
            <v>Tạ Minh</v>
          </cell>
          <cell r="D8" t="str">
            <v>Duyên</v>
          </cell>
          <cell r="E8">
            <v>5</v>
          </cell>
          <cell r="F8">
            <v>5</v>
          </cell>
          <cell r="G8"/>
          <cell r="H8"/>
          <cell r="I8"/>
          <cell r="J8">
            <v>5</v>
          </cell>
          <cell r="K8">
            <v>6</v>
          </cell>
          <cell r="L8">
            <v>5.6</v>
          </cell>
          <cell r="M8"/>
          <cell r="N8">
            <v>5.6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BU9510A0004</v>
          </cell>
          <cell r="C9" t="str">
            <v>Trần Văn</v>
          </cell>
          <cell r="D9" t="str">
            <v>Hào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</v>
          </cell>
          <cell r="L9">
            <v>8</v>
          </cell>
          <cell r="M9"/>
          <cell r="N9">
            <v>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BU9510A0005</v>
          </cell>
          <cell r="C10" t="str">
            <v>Cao Trung</v>
          </cell>
          <cell r="D10" t="str">
            <v>Hậu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BU9510A0006</v>
          </cell>
          <cell r="C11" t="str">
            <v>Vũ Thị Khánh</v>
          </cell>
          <cell r="D11" t="str">
            <v>Hòa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BU9510A0007</v>
          </cell>
          <cell r="C12" t="str">
            <v>Lư Sáng</v>
          </cell>
          <cell r="D12" t="str">
            <v>Hưng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8</v>
          </cell>
          <cell r="L12">
            <v>7.6</v>
          </cell>
          <cell r="M12"/>
          <cell r="N12">
            <v>7.6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BU9510A0008</v>
          </cell>
          <cell r="C13" t="str">
            <v>Lê Minh</v>
          </cell>
          <cell r="D13" t="str">
            <v>Kha</v>
          </cell>
          <cell r="E13">
            <v>5</v>
          </cell>
          <cell r="F13">
            <v>5</v>
          </cell>
          <cell r="G13"/>
          <cell r="H13"/>
          <cell r="I13"/>
          <cell r="J13">
            <v>5</v>
          </cell>
          <cell r="K13">
            <v>0</v>
          </cell>
          <cell r="L13">
            <v>2</v>
          </cell>
          <cell r="M13"/>
          <cell r="N13">
            <v>2</v>
          </cell>
          <cell r="O13" t="str">
            <v>Kém</v>
          </cell>
          <cell r="P13" t="str">
            <v>Kém</v>
          </cell>
          <cell r="Q13" t="str">
            <v>Thi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BU9510A0009</v>
          </cell>
          <cell r="C14" t="str">
            <v>Nguyễn Trần Đăng</v>
          </cell>
          <cell r="D14" t="str">
            <v>Khoa</v>
          </cell>
          <cell r="E14">
            <v>5</v>
          </cell>
          <cell r="F14">
            <v>6</v>
          </cell>
          <cell r="G14"/>
          <cell r="H14"/>
          <cell r="I14"/>
          <cell r="J14">
            <v>5.67</v>
          </cell>
          <cell r="K14">
            <v>0</v>
          </cell>
          <cell r="L14">
            <v>2.27</v>
          </cell>
          <cell r="M14"/>
          <cell r="N14">
            <v>2.27</v>
          </cell>
          <cell r="O14" t="str">
            <v>Kém</v>
          </cell>
          <cell r="P14" t="str">
            <v>Kém</v>
          </cell>
          <cell r="Q14" t="str">
            <v>Thi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BU9510A0010</v>
          </cell>
          <cell r="C15" t="str">
            <v xml:space="preserve">Phạm Trung </v>
          </cell>
          <cell r="D15" t="str">
            <v>Kiên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BU9510A0011</v>
          </cell>
          <cell r="C16" t="str">
            <v>Cao Quốc</v>
          </cell>
          <cell r="D16" t="str">
            <v>Kiệt</v>
          </cell>
          <cell r="E16">
            <v>5</v>
          </cell>
          <cell r="F16">
            <v>6</v>
          </cell>
          <cell r="G16"/>
          <cell r="H16"/>
          <cell r="I16"/>
          <cell r="J16">
            <v>5.67</v>
          </cell>
          <cell r="K16">
            <v>0</v>
          </cell>
          <cell r="L16">
            <v>2.27</v>
          </cell>
          <cell r="M16"/>
          <cell r="N16">
            <v>2.27</v>
          </cell>
          <cell r="O16" t="str">
            <v>Kém</v>
          </cell>
          <cell r="P16" t="str">
            <v>Kém</v>
          </cell>
          <cell r="Q16" t="str">
            <v>Thi lại</v>
          </cell>
          <cell r="R16">
            <v>0</v>
          </cell>
          <cell r="S16" t="str">
            <v>F</v>
          </cell>
          <cell r="T16" t="str">
            <v>Kém</v>
          </cell>
          <cell r="U16" t="str">
            <v>học phí trễ</v>
          </cell>
        </row>
        <row r="17">
          <cell r="B17" t="str">
            <v>BU9510A0012</v>
          </cell>
          <cell r="C17" t="str">
            <v>Nguyễn Ngọc</v>
          </cell>
          <cell r="D17" t="str">
            <v>Lan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BU9510A0013</v>
          </cell>
          <cell r="C18" t="str">
            <v>Nguyễn Thị Thùy</v>
          </cell>
          <cell r="D18" t="str">
            <v>Linh</v>
          </cell>
          <cell r="E18">
            <v>6</v>
          </cell>
          <cell r="F18">
            <v>6</v>
          </cell>
          <cell r="G18"/>
          <cell r="H18"/>
          <cell r="I18"/>
          <cell r="J18">
            <v>6</v>
          </cell>
          <cell r="K18">
            <v>6</v>
          </cell>
          <cell r="L18">
            <v>6</v>
          </cell>
          <cell r="M18"/>
          <cell r="N18">
            <v>6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  <cell r="U18"/>
        </row>
        <row r="19">
          <cell r="B19" t="str">
            <v>BU9510A0014</v>
          </cell>
          <cell r="C19" t="str">
            <v>Phạm Thị Kim</v>
          </cell>
          <cell r="D19" t="str">
            <v>Loan</v>
          </cell>
          <cell r="E19">
            <v>5</v>
          </cell>
          <cell r="F19">
            <v>5</v>
          </cell>
          <cell r="G19"/>
          <cell r="H19"/>
          <cell r="I19"/>
          <cell r="J19">
            <v>5</v>
          </cell>
          <cell r="K19">
            <v>0</v>
          </cell>
          <cell r="L19">
            <v>2</v>
          </cell>
          <cell r="M19"/>
          <cell r="N19">
            <v>2</v>
          </cell>
          <cell r="O19" t="str">
            <v>Kém</v>
          </cell>
          <cell r="P19" t="str">
            <v>Kém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BU9510A0015</v>
          </cell>
          <cell r="C20" t="str">
            <v>Đào Phi</v>
          </cell>
          <cell r="D20" t="str">
            <v>Long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6</v>
          </cell>
          <cell r="L20">
            <v>6.4</v>
          </cell>
          <cell r="M20"/>
          <cell r="N20">
            <v>6.4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BU9510A0016</v>
          </cell>
          <cell r="C21" t="str">
            <v>Hồ Thảo</v>
          </cell>
          <cell r="D21" t="str">
            <v>My</v>
          </cell>
          <cell r="E21">
            <v>7</v>
          </cell>
          <cell r="F21">
            <v>6</v>
          </cell>
          <cell r="G21"/>
          <cell r="H21"/>
          <cell r="I21"/>
          <cell r="J21">
            <v>6.33</v>
          </cell>
          <cell r="K21">
            <v>0</v>
          </cell>
          <cell r="L21">
            <v>2.5299999999999998</v>
          </cell>
          <cell r="M21"/>
          <cell r="N21">
            <v>2.5299999999999998</v>
          </cell>
          <cell r="O21" t="str">
            <v>Kém</v>
          </cell>
          <cell r="P21" t="str">
            <v>Kém</v>
          </cell>
          <cell r="Q21" t="str">
            <v>Thi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BU9510A0017</v>
          </cell>
          <cell r="C22" t="str">
            <v>Lư Thị Thúy</v>
          </cell>
          <cell r="D22" t="str">
            <v>Ngân</v>
          </cell>
          <cell r="E22">
            <v>7</v>
          </cell>
          <cell r="F22">
            <v>8</v>
          </cell>
          <cell r="G22"/>
          <cell r="H22"/>
          <cell r="I22"/>
          <cell r="J22">
            <v>7.67</v>
          </cell>
          <cell r="K22">
            <v>8</v>
          </cell>
          <cell r="L22">
            <v>7.87</v>
          </cell>
          <cell r="M22"/>
          <cell r="N22">
            <v>7.87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BU9510A0018</v>
          </cell>
          <cell r="C23" t="str">
            <v>Nguyễn Thị Kim</v>
          </cell>
          <cell r="D23" t="str">
            <v>Ngân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6</v>
          </cell>
          <cell r="L23">
            <v>6.8</v>
          </cell>
          <cell r="M23"/>
          <cell r="N23">
            <v>6.8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 t="str">
            <v>BU9510A0019</v>
          </cell>
          <cell r="C24" t="str">
            <v>Lê Nguyễn Thanh</v>
          </cell>
          <cell r="D24" t="str">
            <v>Nhã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0</v>
          </cell>
          <cell r="L24">
            <v>3.2</v>
          </cell>
          <cell r="M24"/>
          <cell r="N24">
            <v>3.2</v>
          </cell>
          <cell r="O24" t="str">
            <v>Yếu</v>
          </cell>
          <cell r="P24" t="str">
            <v>Yếu</v>
          </cell>
          <cell r="Q24" t="str">
            <v>Thi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học phí trễ</v>
          </cell>
        </row>
        <row r="25">
          <cell r="B25" t="str">
            <v>BU9510A0021</v>
          </cell>
          <cell r="C25" t="str">
            <v>Ngô Thị Cẩm</v>
          </cell>
          <cell r="D25" t="str">
            <v>Nhung</v>
          </cell>
          <cell r="E25">
            <v>8</v>
          </cell>
          <cell r="F25">
            <v>7</v>
          </cell>
          <cell r="G25"/>
          <cell r="H25"/>
          <cell r="I25"/>
          <cell r="J25">
            <v>7.33</v>
          </cell>
          <cell r="K25">
            <v>8</v>
          </cell>
          <cell r="L25">
            <v>7.73</v>
          </cell>
          <cell r="M25"/>
          <cell r="N25">
            <v>7.73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BU9510A0020</v>
          </cell>
          <cell r="C26" t="str">
            <v>Nguyễn Thảo</v>
          </cell>
          <cell r="D26" t="str">
            <v>Nhi</v>
          </cell>
          <cell r="E26">
            <v>7</v>
          </cell>
          <cell r="F26">
            <v>8</v>
          </cell>
          <cell r="G26"/>
          <cell r="H26"/>
          <cell r="I26"/>
          <cell r="J26">
            <v>7.67</v>
          </cell>
          <cell r="K26">
            <v>7</v>
          </cell>
          <cell r="L26">
            <v>7.27</v>
          </cell>
          <cell r="M26"/>
          <cell r="N26">
            <v>7.27</v>
          </cell>
          <cell r="O26" t="str">
            <v>Khá</v>
          </cell>
          <cell r="P26" t="str">
            <v>Khá</v>
          </cell>
          <cell r="Q26" t="str">
            <v/>
          </cell>
          <cell r="R26"/>
          <cell r="S26"/>
          <cell r="T26"/>
          <cell r="U26" t="str">
            <v>kế toán chuyển</v>
          </cell>
        </row>
        <row r="27">
          <cell r="B27" t="str">
            <v>BU9510A0022</v>
          </cell>
          <cell r="C27" t="str">
            <v>Huỳnh Tường</v>
          </cell>
          <cell r="D27" t="str">
            <v>Phát</v>
          </cell>
          <cell r="E27">
            <v>5</v>
          </cell>
          <cell r="F27">
            <v>6</v>
          </cell>
          <cell r="G27"/>
          <cell r="H27"/>
          <cell r="I27"/>
          <cell r="J27">
            <v>5.67</v>
          </cell>
          <cell r="K27">
            <v>6</v>
          </cell>
          <cell r="L27">
            <v>5.87</v>
          </cell>
          <cell r="M27"/>
          <cell r="N27">
            <v>5.87</v>
          </cell>
          <cell r="O27" t="str">
            <v>T.bình</v>
          </cell>
          <cell r="P27" t="str">
            <v>T.bình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 t="str">
            <v>BU9510A0023</v>
          </cell>
          <cell r="C28" t="str">
            <v>Nguyễn Quang</v>
          </cell>
          <cell r="D28" t="str">
            <v>Sang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</v>
          </cell>
          <cell r="L28">
            <v>7</v>
          </cell>
          <cell r="M28"/>
          <cell r="N28">
            <v>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 t="str">
            <v>BU9510A0024</v>
          </cell>
          <cell r="C29" t="str">
            <v>Huỳnh Văn</v>
          </cell>
          <cell r="D29" t="str">
            <v>Tài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7</v>
          </cell>
          <cell r="L29">
            <v>7.4</v>
          </cell>
          <cell r="M29"/>
          <cell r="N29">
            <v>7.4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 t="str">
            <v>BU9510A0025</v>
          </cell>
          <cell r="C30" t="str">
            <v>Nguyễn Duy</v>
          </cell>
          <cell r="D30" t="str">
            <v>Tân</v>
          </cell>
          <cell r="E30">
            <v>8</v>
          </cell>
          <cell r="F30">
            <v>8</v>
          </cell>
          <cell r="G30"/>
          <cell r="H30"/>
          <cell r="I30"/>
          <cell r="J30">
            <v>8</v>
          </cell>
          <cell r="K30">
            <v>0</v>
          </cell>
          <cell r="L30">
            <v>3.2</v>
          </cell>
          <cell r="M30"/>
          <cell r="N30">
            <v>3.2</v>
          </cell>
          <cell r="O30" t="str">
            <v>Yếu</v>
          </cell>
          <cell r="P30" t="str">
            <v>Yếu</v>
          </cell>
          <cell r="Q30" t="str">
            <v>Thi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BU9510A0026</v>
          </cell>
          <cell r="C31" t="str">
            <v>Trần Thị Phương</v>
          </cell>
          <cell r="D31" t="str">
            <v>Thảo</v>
          </cell>
          <cell r="E31">
            <v>7</v>
          </cell>
          <cell r="F31">
            <v>8</v>
          </cell>
          <cell r="G31"/>
          <cell r="H31"/>
          <cell r="I31"/>
          <cell r="J31">
            <v>7.67</v>
          </cell>
          <cell r="K31">
            <v>7</v>
          </cell>
          <cell r="L31">
            <v>7.27</v>
          </cell>
          <cell r="M31"/>
          <cell r="N31">
            <v>7.27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BU9510A0027</v>
          </cell>
          <cell r="C32" t="str">
            <v>Nguyễn Thị Kim</v>
          </cell>
          <cell r="D32" t="str">
            <v>Thoa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8</v>
          </cell>
          <cell r="L32">
            <v>8</v>
          </cell>
          <cell r="M32"/>
          <cell r="N32">
            <v>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BU9510A0028</v>
          </cell>
          <cell r="C33" t="str">
            <v>Lê Nguyễn Anh</v>
          </cell>
          <cell r="D33" t="str">
            <v>Thy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0</v>
          </cell>
          <cell r="L33">
            <v>2.8</v>
          </cell>
          <cell r="M33"/>
          <cell r="N33">
            <v>2.8</v>
          </cell>
          <cell r="O33" t="str">
            <v>Kém</v>
          </cell>
          <cell r="P33" t="str">
            <v>Kém</v>
          </cell>
          <cell r="Q33" t="str">
            <v>Thi lại</v>
          </cell>
          <cell r="R33">
            <v>0</v>
          </cell>
          <cell r="S33" t="str">
            <v>F</v>
          </cell>
          <cell r="T33" t="str">
            <v>Kém</v>
          </cell>
        </row>
        <row r="34">
          <cell r="B34" t="str">
            <v>BU9510A0029</v>
          </cell>
          <cell r="C34" t="str">
            <v>Nguyễn Trọng</v>
          </cell>
          <cell r="D34" t="str">
            <v>Trí</v>
          </cell>
          <cell r="E34">
            <v>8</v>
          </cell>
          <cell r="F34">
            <v>8</v>
          </cell>
          <cell r="G34"/>
          <cell r="H34"/>
          <cell r="I34"/>
          <cell r="J34">
            <v>8</v>
          </cell>
          <cell r="K34">
            <v>7</v>
          </cell>
          <cell r="L34">
            <v>7.4</v>
          </cell>
          <cell r="M34"/>
          <cell r="N34">
            <v>7.4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BU9510A0030</v>
          </cell>
          <cell r="C35" t="str">
            <v>Trần Nguyễn Tường</v>
          </cell>
          <cell r="D35" t="str">
            <v>Vân</v>
          </cell>
          <cell r="E35">
            <v>7</v>
          </cell>
          <cell r="F35">
            <v>8</v>
          </cell>
          <cell r="G35"/>
          <cell r="H35"/>
          <cell r="I35"/>
          <cell r="J35">
            <v>7.67</v>
          </cell>
          <cell r="K35">
            <v>7</v>
          </cell>
          <cell r="L35">
            <v>7.27</v>
          </cell>
          <cell r="M35"/>
          <cell r="N35">
            <v>7.27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BU9510A0031</v>
          </cell>
          <cell r="C36" t="str">
            <v>Hồ Khoáng</v>
          </cell>
          <cell r="D36" t="str">
            <v>Văn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7</v>
          </cell>
          <cell r="L36">
            <v>7</v>
          </cell>
          <cell r="M36"/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</sheetData>
      <sheetData sheetId="8">
        <row r="6">
          <cell r="B6" t="str">
            <v>BU9510A0001</v>
          </cell>
          <cell r="C6" t="str">
            <v>Nguyễn Phước</v>
          </cell>
          <cell r="D6" t="str">
            <v>Chiến</v>
          </cell>
          <cell r="E6">
            <v>8</v>
          </cell>
          <cell r="F6">
            <v>7</v>
          </cell>
          <cell r="G6">
            <v>5</v>
          </cell>
          <cell r="H6"/>
          <cell r="I6"/>
          <cell r="J6">
            <v>6.67</v>
          </cell>
          <cell r="K6">
            <v>5</v>
          </cell>
          <cell r="L6">
            <v>5.67</v>
          </cell>
          <cell r="M6"/>
          <cell r="N6">
            <v>5.67</v>
          </cell>
          <cell r="O6" t="str">
            <v>T.bình</v>
          </cell>
          <cell r="P6" t="str">
            <v>T.bình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BU9510A0002</v>
          </cell>
          <cell r="C7" t="str">
            <v>Dương Thái</v>
          </cell>
          <cell r="D7" t="str">
            <v>Dương</v>
          </cell>
          <cell r="E7">
            <v>7</v>
          </cell>
          <cell r="F7">
            <v>8</v>
          </cell>
          <cell r="G7">
            <v>5</v>
          </cell>
          <cell r="H7"/>
          <cell r="I7"/>
          <cell r="J7">
            <v>6.67</v>
          </cell>
          <cell r="K7">
            <v>4</v>
          </cell>
          <cell r="L7">
            <v>5.07</v>
          </cell>
          <cell r="M7"/>
          <cell r="N7">
            <v>5.07</v>
          </cell>
          <cell r="O7" t="str">
            <v>T.bình</v>
          </cell>
          <cell r="P7" t="str">
            <v>T.bình</v>
          </cell>
          <cell r="Q7" t="str">
            <v>Thi lại</v>
          </cell>
          <cell r="R7">
            <v>1.5</v>
          </cell>
          <cell r="S7" t="str">
            <v>D+</v>
          </cell>
          <cell r="T7" t="str">
            <v>Trung Bình</v>
          </cell>
        </row>
        <row r="8">
          <cell r="B8" t="str">
            <v>BU9510A0003</v>
          </cell>
          <cell r="C8" t="str">
            <v>Tạ Minh</v>
          </cell>
          <cell r="D8" t="str">
            <v>Duyên</v>
          </cell>
          <cell r="E8">
            <v>8</v>
          </cell>
          <cell r="F8">
            <v>8</v>
          </cell>
          <cell r="G8">
            <v>5</v>
          </cell>
          <cell r="H8"/>
          <cell r="I8"/>
          <cell r="J8">
            <v>7</v>
          </cell>
          <cell r="K8">
            <v>2.5</v>
          </cell>
          <cell r="L8">
            <v>4.3</v>
          </cell>
          <cell r="M8"/>
          <cell r="N8">
            <v>4.3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1</v>
          </cell>
          <cell r="S8" t="str">
            <v>D</v>
          </cell>
          <cell r="T8" t="str">
            <v>Trung Bình</v>
          </cell>
        </row>
        <row r="9">
          <cell r="B9" t="str">
            <v>BU9510A0004</v>
          </cell>
          <cell r="C9" t="str">
            <v>Trần Văn</v>
          </cell>
          <cell r="D9" t="str">
            <v>Hào</v>
          </cell>
          <cell r="E9">
            <v>9</v>
          </cell>
          <cell r="F9">
            <v>6</v>
          </cell>
          <cell r="G9">
            <v>8</v>
          </cell>
          <cell r="H9"/>
          <cell r="I9"/>
          <cell r="J9">
            <v>7.67</v>
          </cell>
          <cell r="K9">
            <v>7</v>
          </cell>
          <cell r="L9">
            <v>7.27</v>
          </cell>
          <cell r="M9"/>
          <cell r="N9">
            <v>7.27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BU9510A0005</v>
          </cell>
          <cell r="C10" t="str">
            <v>Cao Trung</v>
          </cell>
          <cell r="D10" t="str">
            <v>Hậu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BU9510A0006</v>
          </cell>
          <cell r="C11" t="str">
            <v>Vũ Thị Khánh</v>
          </cell>
          <cell r="D11" t="str">
            <v>Hòa</v>
          </cell>
          <cell r="E11">
            <v>9</v>
          </cell>
          <cell r="F11">
            <v>10</v>
          </cell>
          <cell r="G11">
            <v>9</v>
          </cell>
          <cell r="H11"/>
          <cell r="I11"/>
          <cell r="J11">
            <v>9.33</v>
          </cell>
          <cell r="K11">
            <v>9</v>
          </cell>
          <cell r="L11">
            <v>9.1300000000000008</v>
          </cell>
          <cell r="M11"/>
          <cell r="N11">
            <v>9.1300000000000008</v>
          </cell>
          <cell r="O11" t="str">
            <v>X.sắc</v>
          </cell>
          <cell r="P11" t="str">
            <v>X.sắc</v>
          </cell>
          <cell r="Q11" t="str">
            <v/>
          </cell>
          <cell r="R11">
            <v>4</v>
          </cell>
          <cell r="S11" t="str">
            <v>A</v>
          </cell>
          <cell r="T11" t="str">
            <v>Xuất sắc</v>
          </cell>
        </row>
        <row r="12">
          <cell r="B12" t="str">
            <v>BU9510A0007</v>
          </cell>
          <cell r="C12" t="str">
            <v>Lư Sáng</v>
          </cell>
          <cell r="D12" t="str">
            <v>Hưng</v>
          </cell>
          <cell r="E12">
            <v>10</v>
          </cell>
          <cell r="F12">
            <v>8</v>
          </cell>
          <cell r="G12">
            <v>8</v>
          </cell>
          <cell r="H12"/>
          <cell r="I12"/>
          <cell r="J12">
            <v>8.67</v>
          </cell>
          <cell r="K12">
            <v>10</v>
          </cell>
          <cell r="L12">
            <v>9.4700000000000006</v>
          </cell>
          <cell r="M12"/>
          <cell r="N12">
            <v>9.4700000000000006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BU9510A0008</v>
          </cell>
          <cell r="C13" t="str">
            <v>Lê Minh</v>
          </cell>
          <cell r="D13" t="str">
            <v>Kha</v>
          </cell>
          <cell r="E13">
            <v>7</v>
          </cell>
          <cell r="F13">
            <v>8</v>
          </cell>
          <cell r="G13">
            <v>5</v>
          </cell>
          <cell r="H13"/>
          <cell r="I13"/>
          <cell r="J13">
            <v>6.67</v>
          </cell>
          <cell r="K13">
            <v>0</v>
          </cell>
          <cell r="L13">
            <v>2.67</v>
          </cell>
          <cell r="M13"/>
          <cell r="N13">
            <v>2.67</v>
          </cell>
          <cell r="O13" t="str">
            <v>Kém</v>
          </cell>
          <cell r="P13" t="str">
            <v>Kém</v>
          </cell>
          <cell r="Q13" t="str">
            <v>Thi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BU9510A0009</v>
          </cell>
          <cell r="C14" t="str">
            <v>Nguyễn Trần Đăng</v>
          </cell>
          <cell r="D14" t="str">
            <v>Khoa</v>
          </cell>
          <cell r="E14">
            <v>6</v>
          </cell>
          <cell r="F14">
            <v>5</v>
          </cell>
          <cell r="G14">
            <v>5</v>
          </cell>
          <cell r="H14"/>
          <cell r="I14"/>
          <cell r="J14">
            <v>5.33</v>
          </cell>
          <cell r="K14">
            <v>0</v>
          </cell>
          <cell r="L14">
            <v>2.13</v>
          </cell>
          <cell r="M14"/>
          <cell r="N14">
            <v>2.13</v>
          </cell>
          <cell r="O14" t="str">
            <v>Kém</v>
          </cell>
          <cell r="P14" t="str">
            <v>Kém</v>
          </cell>
          <cell r="Q14" t="str">
            <v>Thi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BU9510A0010</v>
          </cell>
          <cell r="C15" t="str">
            <v xml:space="preserve">Phạm Trung </v>
          </cell>
          <cell r="D15" t="str">
            <v>Kiên</v>
          </cell>
          <cell r="E15">
            <v>6</v>
          </cell>
          <cell r="F15">
            <v>10</v>
          </cell>
          <cell r="G15">
            <v>8</v>
          </cell>
          <cell r="H15"/>
          <cell r="I15"/>
          <cell r="J15">
            <v>8</v>
          </cell>
          <cell r="K15">
            <v>5</v>
          </cell>
          <cell r="L15">
            <v>6.2</v>
          </cell>
          <cell r="M15"/>
          <cell r="N15">
            <v>6.2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BU9510A0011</v>
          </cell>
          <cell r="C16" t="str">
            <v>Cao Quốc</v>
          </cell>
          <cell r="D16" t="str">
            <v>Kiệt</v>
          </cell>
          <cell r="E16">
            <v>9</v>
          </cell>
          <cell r="F16">
            <v>7</v>
          </cell>
          <cell r="G16">
            <v>5</v>
          </cell>
          <cell r="H16"/>
          <cell r="I16"/>
          <cell r="J16">
            <v>7</v>
          </cell>
          <cell r="K16">
            <v>0</v>
          </cell>
          <cell r="L16">
            <v>2.8</v>
          </cell>
          <cell r="M16"/>
          <cell r="N16">
            <v>2.8</v>
          </cell>
          <cell r="O16" t="str">
            <v>Kém</v>
          </cell>
          <cell r="P16" t="str">
            <v>Kém</v>
          </cell>
          <cell r="Q16" t="str">
            <v>Thi lại</v>
          </cell>
          <cell r="R16">
            <v>0</v>
          </cell>
          <cell r="S16" t="str">
            <v>F</v>
          </cell>
          <cell r="T16" t="str">
            <v>Kém</v>
          </cell>
          <cell r="U16" t="str">
            <v>học phí trễ</v>
          </cell>
        </row>
        <row r="17">
          <cell r="B17" t="str">
            <v>BU9510A0012</v>
          </cell>
          <cell r="C17" t="str">
            <v>Nguyễn Ngọc</v>
          </cell>
          <cell r="D17" t="str">
            <v>Lan</v>
          </cell>
          <cell r="E17">
            <v>7</v>
          </cell>
          <cell r="F17">
            <v>6</v>
          </cell>
          <cell r="G17">
            <v>8</v>
          </cell>
          <cell r="H17"/>
          <cell r="I17"/>
          <cell r="J17">
            <v>7</v>
          </cell>
          <cell r="K17">
            <v>6</v>
          </cell>
          <cell r="L17">
            <v>6.4</v>
          </cell>
          <cell r="M17"/>
          <cell r="N17">
            <v>6.4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  <cell r="U17"/>
        </row>
        <row r="18">
          <cell r="B18" t="str">
            <v>BU9510A0013</v>
          </cell>
          <cell r="C18" t="str">
            <v>Nguyễn Thị Thùy</v>
          </cell>
          <cell r="D18" t="str">
            <v>Linh</v>
          </cell>
          <cell r="E18">
            <v>9</v>
          </cell>
          <cell r="F18">
            <v>7</v>
          </cell>
          <cell r="G18">
            <v>5</v>
          </cell>
          <cell r="H18"/>
          <cell r="I18"/>
          <cell r="J18">
            <v>7</v>
          </cell>
          <cell r="K18">
            <v>5</v>
          </cell>
          <cell r="L18">
            <v>5.8</v>
          </cell>
          <cell r="M18"/>
          <cell r="N18">
            <v>5.8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  <cell r="U18"/>
        </row>
        <row r="19">
          <cell r="B19" t="str">
            <v>BU9510A0014</v>
          </cell>
          <cell r="C19" t="str">
            <v>Phạm Thị Kim</v>
          </cell>
          <cell r="D19" t="str">
            <v>Loan</v>
          </cell>
          <cell r="E19">
            <v>0</v>
          </cell>
          <cell r="F19">
            <v>0</v>
          </cell>
          <cell r="G19">
            <v>0</v>
          </cell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BU9510A0015</v>
          </cell>
          <cell r="C20" t="str">
            <v>Đào Phi</v>
          </cell>
          <cell r="D20" t="str">
            <v>Long</v>
          </cell>
          <cell r="E20">
            <v>8</v>
          </cell>
          <cell r="F20">
            <v>7</v>
          </cell>
          <cell r="G20">
            <v>5</v>
          </cell>
          <cell r="H20"/>
          <cell r="I20"/>
          <cell r="J20">
            <v>6.67</v>
          </cell>
          <cell r="K20">
            <v>2.5</v>
          </cell>
          <cell r="L20">
            <v>4.17</v>
          </cell>
          <cell r="M20"/>
          <cell r="N20">
            <v>4.17</v>
          </cell>
          <cell r="O20" t="str">
            <v>Yếu</v>
          </cell>
          <cell r="P20" t="str">
            <v>Yếu</v>
          </cell>
          <cell r="Q20" t="str">
            <v>Thi lại</v>
          </cell>
          <cell r="R20">
            <v>1</v>
          </cell>
          <cell r="S20" t="str">
            <v>D</v>
          </cell>
          <cell r="T20" t="str">
            <v>Trung Bình</v>
          </cell>
        </row>
        <row r="21">
          <cell r="B21" t="str">
            <v>BU9510A0016</v>
          </cell>
          <cell r="C21" t="str">
            <v>Hồ Thảo</v>
          </cell>
          <cell r="D21" t="str">
            <v>My</v>
          </cell>
          <cell r="E21">
            <v>6</v>
          </cell>
          <cell r="F21">
            <v>8</v>
          </cell>
          <cell r="G21">
            <v>5</v>
          </cell>
          <cell r="H21"/>
          <cell r="I21"/>
          <cell r="J21">
            <v>6.33</v>
          </cell>
          <cell r="K21">
            <v>0</v>
          </cell>
          <cell r="L21">
            <v>2.5299999999999998</v>
          </cell>
          <cell r="M21"/>
          <cell r="N21">
            <v>2.5299999999999998</v>
          </cell>
          <cell r="O21" t="str">
            <v>Kém</v>
          </cell>
          <cell r="P21" t="str">
            <v>Kém</v>
          </cell>
          <cell r="Q21" t="str">
            <v>Thi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BU9510A0017</v>
          </cell>
          <cell r="C22" t="str">
            <v>Lư Thị Thúy</v>
          </cell>
          <cell r="D22" t="str">
            <v>Ngân</v>
          </cell>
          <cell r="E22">
            <v>8</v>
          </cell>
          <cell r="F22">
            <v>10</v>
          </cell>
          <cell r="G22">
            <v>9</v>
          </cell>
          <cell r="H22"/>
          <cell r="I22"/>
          <cell r="J22">
            <v>9</v>
          </cell>
          <cell r="K22">
            <v>10</v>
          </cell>
          <cell r="L22">
            <v>9.6</v>
          </cell>
          <cell r="M22"/>
          <cell r="N22">
            <v>9.6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BU9510A0018</v>
          </cell>
          <cell r="C23" t="str">
            <v>Nguyễn Thị Kim</v>
          </cell>
          <cell r="D23" t="str">
            <v>Ngân</v>
          </cell>
          <cell r="E23">
            <v>9</v>
          </cell>
          <cell r="F23">
            <v>9</v>
          </cell>
          <cell r="G23">
            <v>6</v>
          </cell>
          <cell r="H23"/>
          <cell r="I23"/>
          <cell r="J23">
            <v>8</v>
          </cell>
          <cell r="K23">
            <v>10</v>
          </cell>
          <cell r="L23">
            <v>9.1999999999999993</v>
          </cell>
          <cell r="M23"/>
          <cell r="N23">
            <v>9.1999999999999993</v>
          </cell>
          <cell r="O23" t="str">
            <v>X.sắc</v>
          </cell>
          <cell r="P23" t="str">
            <v>X.sắc</v>
          </cell>
          <cell r="Q23" t="str">
            <v/>
          </cell>
          <cell r="R23">
            <v>4</v>
          </cell>
          <cell r="S23" t="str">
            <v>A</v>
          </cell>
          <cell r="T23" t="str">
            <v>Xuất sắc</v>
          </cell>
        </row>
        <row r="24">
          <cell r="B24" t="str">
            <v>BU9510A0019</v>
          </cell>
          <cell r="C24" t="str">
            <v>Lê Nguyễn Thanh</v>
          </cell>
          <cell r="D24" t="str">
            <v>Nhã</v>
          </cell>
          <cell r="E24">
            <v>7</v>
          </cell>
          <cell r="F24">
            <v>8</v>
          </cell>
          <cell r="G24">
            <v>5</v>
          </cell>
          <cell r="H24"/>
          <cell r="I24"/>
          <cell r="J24">
            <v>6.67</v>
          </cell>
          <cell r="K24">
            <v>0</v>
          </cell>
          <cell r="L24">
            <v>2.67</v>
          </cell>
          <cell r="M24"/>
          <cell r="N24">
            <v>2.67</v>
          </cell>
          <cell r="O24" t="str">
            <v>Kém</v>
          </cell>
          <cell r="P24" t="str">
            <v>Kém</v>
          </cell>
          <cell r="Q24" t="str">
            <v>Thi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học phí trễ</v>
          </cell>
        </row>
        <row r="25">
          <cell r="B25" t="str">
            <v>BU9510A0021</v>
          </cell>
          <cell r="C25" t="str">
            <v>Ngô Thị Cẩm</v>
          </cell>
          <cell r="D25" t="str">
            <v>Nhung</v>
          </cell>
          <cell r="E25">
            <v>9</v>
          </cell>
          <cell r="F25">
            <v>8</v>
          </cell>
          <cell r="G25">
            <v>9</v>
          </cell>
          <cell r="H25"/>
          <cell r="I25"/>
          <cell r="J25">
            <v>8.67</v>
          </cell>
          <cell r="K25">
            <v>6.5</v>
          </cell>
          <cell r="L25">
            <v>7.37</v>
          </cell>
          <cell r="M25"/>
          <cell r="N25">
            <v>7.37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BU9510A0020</v>
          </cell>
          <cell r="C26" t="str">
            <v>Nguyễn Thảo</v>
          </cell>
          <cell r="D26" t="str">
            <v>Nhi</v>
          </cell>
          <cell r="E26">
            <v>7</v>
          </cell>
          <cell r="F26">
            <v>8</v>
          </cell>
          <cell r="G26">
            <v>5</v>
          </cell>
          <cell r="H26"/>
          <cell r="I26"/>
          <cell r="J26">
            <v>6.67</v>
          </cell>
          <cell r="K26">
            <v>5.5</v>
          </cell>
          <cell r="L26">
            <v>5.97</v>
          </cell>
          <cell r="M26"/>
          <cell r="N26">
            <v>5.97</v>
          </cell>
          <cell r="O26" t="str">
            <v>T.bình</v>
          </cell>
          <cell r="P26" t="str">
            <v>T.bình</v>
          </cell>
          <cell r="Q26" t="str">
            <v/>
          </cell>
          <cell r="R26"/>
          <cell r="S26"/>
          <cell r="T26"/>
          <cell r="U26" t="str">
            <v>kế toán chuyển</v>
          </cell>
        </row>
        <row r="27">
          <cell r="B27" t="str">
            <v>BU9510A0022</v>
          </cell>
          <cell r="C27" t="str">
            <v>Huỳnh Tường</v>
          </cell>
          <cell r="D27" t="str">
            <v>Phát</v>
          </cell>
          <cell r="E27">
            <v>0</v>
          </cell>
          <cell r="F27">
            <v>0</v>
          </cell>
          <cell r="G27">
            <v>0</v>
          </cell>
          <cell r="H27"/>
          <cell r="I27"/>
          <cell r="J27">
            <v>0</v>
          </cell>
          <cell r="K27"/>
          <cell r="L27">
            <v>0</v>
          </cell>
          <cell r="M27"/>
          <cell r="N27">
            <v>0</v>
          </cell>
          <cell r="O27" t="str">
            <v>Kém</v>
          </cell>
          <cell r="P27" t="str">
            <v>Kém</v>
          </cell>
          <cell r="Q27" t="str">
            <v>Học lại</v>
          </cell>
          <cell r="R27">
            <v>0</v>
          </cell>
          <cell r="S27" t="str">
            <v>F</v>
          </cell>
          <cell r="T27" t="str">
            <v>Kém</v>
          </cell>
        </row>
        <row r="28">
          <cell r="B28" t="str">
            <v>BU9510A0023</v>
          </cell>
          <cell r="C28" t="str">
            <v>Nguyễn Quang</v>
          </cell>
          <cell r="D28" t="str">
            <v>Sang</v>
          </cell>
          <cell r="E28">
            <v>8</v>
          </cell>
          <cell r="F28">
            <v>7</v>
          </cell>
          <cell r="G28">
            <v>8</v>
          </cell>
          <cell r="H28"/>
          <cell r="I28"/>
          <cell r="J28">
            <v>7.67</v>
          </cell>
          <cell r="K28">
            <v>6</v>
          </cell>
          <cell r="L28">
            <v>6.67</v>
          </cell>
          <cell r="M28"/>
          <cell r="N28">
            <v>6.67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</row>
        <row r="29">
          <cell r="B29" t="str">
            <v>BU9510A0024</v>
          </cell>
          <cell r="C29" t="str">
            <v>Huỳnh Văn</v>
          </cell>
          <cell r="D29" t="str">
            <v>Tài</v>
          </cell>
          <cell r="E29">
            <v>9</v>
          </cell>
          <cell r="F29">
            <v>8</v>
          </cell>
          <cell r="G29">
            <v>5</v>
          </cell>
          <cell r="H29"/>
          <cell r="I29"/>
          <cell r="J29">
            <v>7.33</v>
          </cell>
          <cell r="K29">
            <v>3</v>
          </cell>
          <cell r="L29">
            <v>4.7300000000000004</v>
          </cell>
          <cell r="M29"/>
          <cell r="N29">
            <v>4.7300000000000004</v>
          </cell>
          <cell r="O29" t="str">
            <v>Yếu</v>
          </cell>
          <cell r="P29" t="str">
            <v>Yếu</v>
          </cell>
          <cell r="Q29" t="str">
            <v>Thi lại</v>
          </cell>
          <cell r="R29">
            <v>1</v>
          </cell>
          <cell r="S29" t="str">
            <v>D</v>
          </cell>
          <cell r="T29" t="str">
            <v>Trung Bình</v>
          </cell>
        </row>
        <row r="30">
          <cell r="B30" t="str">
            <v>BU9510A0025</v>
          </cell>
          <cell r="C30" t="str">
            <v>Nguyễn Duy</v>
          </cell>
          <cell r="D30" t="str">
            <v>Tân</v>
          </cell>
          <cell r="E30">
            <v>0</v>
          </cell>
          <cell r="F30">
            <v>0</v>
          </cell>
          <cell r="G30">
            <v>0</v>
          </cell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BU9510A0026</v>
          </cell>
          <cell r="C31" t="str">
            <v>Trần Thị Phương</v>
          </cell>
          <cell r="D31" t="str">
            <v>Thảo</v>
          </cell>
          <cell r="E31">
            <v>9</v>
          </cell>
          <cell r="F31">
            <v>8</v>
          </cell>
          <cell r="G31">
            <v>9</v>
          </cell>
          <cell r="H31"/>
          <cell r="I31"/>
          <cell r="J31">
            <v>8.67</v>
          </cell>
          <cell r="K31">
            <v>9</v>
          </cell>
          <cell r="L31">
            <v>8.8699999999999992</v>
          </cell>
          <cell r="M31"/>
          <cell r="N31">
            <v>8.8699999999999992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 t="str">
            <v>BU9510A0027</v>
          </cell>
          <cell r="C32" t="str">
            <v>Nguyễn Thị Kim</v>
          </cell>
          <cell r="D32" t="str">
            <v>Thoa</v>
          </cell>
          <cell r="E32">
            <v>9</v>
          </cell>
          <cell r="F32">
            <v>8</v>
          </cell>
          <cell r="G32">
            <v>8</v>
          </cell>
          <cell r="H32"/>
          <cell r="I32"/>
          <cell r="J32">
            <v>8.33</v>
          </cell>
          <cell r="K32">
            <v>10</v>
          </cell>
          <cell r="L32">
            <v>9.33</v>
          </cell>
          <cell r="M32"/>
          <cell r="N32">
            <v>9.33</v>
          </cell>
          <cell r="O32" t="str">
            <v>X.sắc</v>
          </cell>
          <cell r="P32" t="str">
            <v>X.sắc</v>
          </cell>
          <cell r="Q32" t="str">
            <v/>
          </cell>
          <cell r="R32">
            <v>4</v>
          </cell>
          <cell r="S32" t="str">
            <v>A</v>
          </cell>
          <cell r="T32" t="str">
            <v>Xuất sắc</v>
          </cell>
        </row>
        <row r="33">
          <cell r="B33" t="str">
            <v>BU9510A0028</v>
          </cell>
          <cell r="C33" t="str">
            <v>Lê Nguyễn Anh</v>
          </cell>
          <cell r="D33" t="str">
            <v>Thy</v>
          </cell>
          <cell r="E33">
            <v>9</v>
          </cell>
          <cell r="F33">
            <v>8</v>
          </cell>
          <cell r="G33">
            <v>6</v>
          </cell>
          <cell r="H33"/>
          <cell r="I33"/>
          <cell r="J33">
            <v>7.67</v>
          </cell>
          <cell r="K33">
            <v>7.5</v>
          </cell>
          <cell r="L33">
            <v>7.57</v>
          </cell>
          <cell r="M33"/>
          <cell r="N33">
            <v>7.57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BU9510A0029</v>
          </cell>
          <cell r="C34" t="str">
            <v>Nguyễn Trọng</v>
          </cell>
          <cell r="D34" t="str">
            <v>Trí</v>
          </cell>
          <cell r="E34">
            <v>8</v>
          </cell>
          <cell r="F34">
            <v>5</v>
          </cell>
          <cell r="G34">
            <v>8</v>
          </cell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BU9510A0030</v>
          </cell>
          <cell r="C35" t="str">
            <v>Trần Nguyễn Tường</v>
          </cell>
          <cell r="D35" t="str">
            <v>Vân</v>
          </cell>
          <cell r="E35">
            <v>9</v>
          </cell>
          <cell r="F35">
            <v>8</v>
          </cell>
          <cell r="G35">
            <v>8</v>
          </cell>
          <cell r="H35"/>
          <cell r="I35"/>
          <cell r="J35">
            <v>8.33</v>
          </cell>
          <cell r="K35">
            <v>6.5</v>
          </cell>
          <cell r="L35">
            <v>7.23</v>
          </cell>
          <cell r="M35"/>
          <cell r="N35">
            <v>7.23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 t="str">
            <v>BU9510A0031</v>
          </cell>
          <cell r="C36" t="str">
            <v>Hồ Khoáng</v>
          </cell>
          <cell r="D36" t="str">
            <v>Văn</v>
          </cell>
          <cell r="E36">
            <v>8</v>
          </cell>
          <cell r="F36">
            <v>10</v>
          </cell>
          <cell r="G36">
            <v>6</v>
          </cell>
          <cell r="H36"/>
          <cell r="I36"/>
          <cell r="J36">
            <v>8</v>
          </cell>
          <cell r="K36">
            <v>7</v>
          </cell>
          <cell r="L36">
            <v>7.4</v>
          </cell>
          <cell r="M36"/>
          <cell r="N36">
            <v>7.4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</sheetData>
      <sheetData sheetId="9">
        <row r="6">
          <cell r="B6" t="str">
            <v>BU9510A0001</v>
          </cell>
          <cell r="C6" t="str">
            <v>Nguyễn Phước</v>
          </cell>
          <cell r="D6" t="str">
            <v>Chiến</v>
          </cell>
          <cell r="E6">
            <v>7</v>
          </cell>
          <cell r="F6">
            <v>8</v>
          </cell>
          <cell r="G6">
            <v>10</v>
          </cell>
          <cell r="H6"/>
          <cell r="I6"/>
          <cell r="J6">
            <v>8.33</v>
          </cell>
          <cell r="K6">
            <v>7.5</v>
          </cell>
          <cell r="L6">
            <v>7.83</v>
          </cell>
          <cell r="M6"/>
          <cell r="N6">
            <v>7.83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BU9510A0002</v>
          </cell>
          <cell r="C7" t="str">
            <v>Dương Thái</v>
          </cell>
          <cell r="D7" t="str">
            <v>Dương</v>
          </cell>
          <cell r="E7">
            <v>7</v>
          </cell>
          <cell r="F7">
            <v>8</v>
          </cell>
          <cell r="G7">
            <v>9</v>
          </cell>
          <cell r="H7"/>
          <cell r="I7"/>
          <cell r="J7">
            <v>8</v>
          </cell>
          <cell r="K7">
            <v>7.5</v>
          </cell>
          <cell r="L7">
            <v>7.7</v>
          </cell>
          <cell r="M7"/>
          <cell r="N7">
            <v>7.7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BU9510A0003</v>
          </cell>
          <cell r="C8" t="str">
            <v>Tạ Minh</v>
          </cell>
          <cell r="D8" t="str">
            <v>Duyên</v>
          </cell>
          <cell r="E8">
            <v>6</v>
          </cell>
          <cell r="F8">
            <v>7</v>
          </cell>
          <cell r="G8">
            <v>10</v>
          </cell>
          <cell r="H8"/>
          <cell r="I8"/>
          <cell r="J8">
            <v>7.67</v>
          </cell>
          <cell r="K8">
            <v>7.5</v>
          </cell>
          <cell r="L8">
            <v>7.57</v>
          </cell>
          <cell r="M8"/>
          <cell r="N8">
            <v>7.57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BU9510A0004</v>
          </cell>
          <cell r="C9" t="str">
            <v>Trần Văn</v>
          </cell>
          <cell r="D9" t="str">
            <v>Hào</v>
          </cell>
          <cell r="E9">
            <v>8</v>
          </cell>
          <cell r="F9">
            <v>7</v>
          </cell>
          <cell r="G9">
            <v>10</v>
          </cell>
          <cell r="H9"/>
          <cell r="I9"/>
          <cell r="J9">
            <v>8.33</v>
          </cell>
          <cell r="K9">
            <v>10</v>
          </cell>
          <cell r="L9">
            <v>9.33</v>
          </cell>
          <cell r="M9"/>
          <cell r="N9">
            <v>9.33</v>
          </cell>
          <cell r="O9" t="str">
            <v>X.sắc</v>
          </cell>
          <cell r="P9" t="str">
            <v>X.sắc</v>
          </cell>
          <cell r="Q9" t="str">
            <v/>
          </cell>
          <cell r="R9">
            <v>4</v>
          </cell>
          <cell r="S9" t="str">
            <v>A</v>
          </cell>
          <cell r="T9" t="str">
            <v>Xuất sắc</v>
          </cell>
        </row>
        <row r="10">
          <cell r="B10" t="str">
            <v>BU9510A0005</v>
          </cell>
          <cell r="C10" t="str">
            <v>Cao Trung</v>
          </cell>
          <cell r="D10" t="str">
            <v>Hậu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BU9510A0006</v>
          </cell>
          <cell r="C11" t="str">
            <v>Vũ Thị Khánh</v>
          </cell>
          <cell r="D11" t="str">
            <v>Hòa</v>
          </cell>
          <cell r="E11">
            <v>10</v>
          </cell>
          <cell r="F11">
            <v>8</v>
          </cell>
          <cell r="G11">
            <v>9</v>
          </cell>
          <cell r="H11"/>
          <cell r="I11"/>
          <cell r="J11">
            <v>9</v>
          </cell>
          <cell r="K11">
            <v>9</v>
          </cell>
          <cell r="L11">
            <v>9</v>
          </cell>
          <cell r="M11"/>
          <cell r="N11">
            <v>9</v>
          </cell>
          <cell r="O11" t="str">
            <v>X.sắc</v>
          </cell>
          <cell r="P11" t="str">
            <v>X.sắc</v>
          </cell>
          <cell r="Q11" t="str">
            <v/>
          </cell>
          <cell r="R11">
            <v>4</v>
          </cell>
          <cell r="S11" t="str">
            <v>A</v>
          </cell>
          <cell r="T11" t="str">
            <v>Xuất sắc</v>
          </cell>
        </row>
        <row r="12">
          <cell r="B12" t="str">
            <v>BU9510A0007</v>
          </cell>
          <cell r="C12" t="str">
            <v>Lư Sáng</v>
          </cell>
          <cell r="D12" t="str">
            <v>Hưng</v>
          </cell>
          <cell r="E12">
            <v>10</v>
          </cell>
          <cell r="F12">
            <v>8</v>
          </cell>
          <cell r="G12">
            <v>10</v>
          </cell>
          <cell r="H12"/>
          <cell r="I12"/>
          <cell r="J12">
            <v>9.33</v>
          </cell>
          <cell r="K12">
            <v>9</v>
          </cell>
          <cell r="L12">
            <v>9.1300000000000008</v>
          </cell>
          <cell r="M12"/>
          <cell r="N12">
            <v>9.1300000000000008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 t="str">
            <v>BU9510A0008</v>
          </cell>
          <cell r="C13" t="str">
            <v>Lê Minh</v>
          </cell>
          <cell r="D13" t="str">
            <v>Kha</v>
          </cell>
          <cell r="E13">
            <v>7</v>
          </cell>
          <cell r="F13">
            <v>7</v>
          </cell>
          <cell r="G13">
            <v>8</v>
          </cell>
          <cell r="H13"/>
          <cell r="I13"/>
          <cell r="J13">
            <v>7.33</v>
          </cell>
          <cell r="K13">
            <v>0</v>
          </cell>
          <cell r="L13">
            <v>2.93</v>
          </cell>
          <cell r="M13"/>
          <cell r="N13">
            <v>2.93</v>
          </cell>
          <cell r="O13" t="str">
            <v>Kém</v>
          </cell>
          <cell r="P13" t="str">
            <v>Kém</v>
          </cell>
          <cell r="Q13" t="str">
            <v>Thi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BU9510A0009</v>
          </cell>
          <cell r="C14" t="str">
            <v>Nguyễn Trần Đăng</v>
          </cell>
          <cell r="D14" t="str">
            <v>Khoa</v>
          </cell>
          <cell r="E14">
            <v>6</v>
          </cell>
          <cell r="F14">
            <v>7</v>
          </cell>
          <cell r="G14">
            <v>6</v>
          </cell>
          <cell r="H14"/>
          <cell r="I14"/>
          <cell r="J14">
            <v>6.33</v>
          </cell>
          <cell r="K14">
            <v>0</v>
          </cell>
          <cell r="L14">
            <v>2.5299999999999998</v>
          </cell>
          <cell r="M14"/>
          <cell r="N14">
            <v>2.5299999999999998</v>
          </cell>
          <cell r="O14" t="str">
            <v>Kém</v>
          </cell>
          <cell r="P14" t="str">
            <v>Kém</v>
          </cell>
          <cell r="Q14" t="str">
            <v>Thi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BU9510A0010</v>
          </cell>
          <cell r="C15" t="str">
            <v xml:space="preserve">Phạm Trung </v>
          </cell>
          <cell r="D15" t="str">
            <v>Kiên</v>
          </cell>
          <cell r="E15">
            <v>7</v>
          </cell>
          <cell r="F15">
            <v>8</v>
          </cell>
          <cell r="G15">
            <v>8</v>
          </cell>
          <cell r="H15"/>
          <cell r="I15"/>
          <cell r="J15">
            <v>7.67</v>
          </cell>
          <cell r="K15">
            <v>9</v>
          </cell>
          <cell r="L15">
            <v>8.4700000000000006</v>
          </cell>
          <cell r="M15"/>
          <cell r="N15">
            <v>8.4700000000000006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BU9510A0011</v>
          </cell>
          <cell r="C16" t="str">
            <v>Cao Quốc</v>
          </cell>
          <cell r="D16" t="str">
            <v>Kiệt</v>
          </cell>
          <cell r="E16">
            <v>7</v>
          </cell>
          <cell r="F16">
            <v>8</v>
          </cell>
          <cell r="G16">
            <v>10</v>
          </cell>
          <cell r="H16"/>
          <cell r="I16"/>
          <cell r="J16">
            <v>8.33</v>
          </cell>
          <cell r="K16">
            <v>7</v>
          </cell>
          <cell r="L16">
            <v>7.53</v>
          </cell>
          <cell r="M16"/>
          <cell r="N16">
            <v>7.53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 t="str">
            <v>học phí trễ</v>
          </cell>
        </row>
        <row r="17">
          <cell r="B17" t="str">
            <v>BU9510A0012</v>
          </cell>
          <cell r="C17" t="str">
            <v>Nguyễn Ngọc</v>
          </cell>
          <cell r="D17" t="str">
            <v>Lan</v>
          </cell>
          <cell r="E17">
            <v>8</v>
          </cell>
          <cell r="F17">
            <v>7</v>
          </cell>
          <cell r="G17">
            <v>9</v>
          </cell>
          <cell r="H17"/>
          <cell r="I17"/>
          <cell r="J17">
            <v>8</v>
          </cell>
          <cell r="K17">
            <v>9</v>
          </cell>
          <cell r="L17">
            <v>8.6</v>
          </cell>
          <cell r="M17"/>
          <cell r="N17">
            <v>8.6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  <cell r="U17"/>
        </row>
        <row r="18">
          <cell r="B18" t="str">
            <v>BU9510A0013</v>
          </cell>
          <cell r="C18" t="str">
            <v>Nguyễn Thị Thùy</v>
          </cell>
          <cell r="D18" t="str">
            <v>Linh</v>
          </cell>
          <cell r="E18">
            <v>6</v>
          </cell>
          <cell r="F18">
            <v>8</v>
          </cell>
          <cell r="G18">
            <v>6</v>
          </cell>
          <cell r="H18"/>
          <cell r="I18"/>
          <cell r="J18">
            <v>6.67</v>
          </cell>
          <cell r="K18">
            <v>7.5</v>
          </cell>
          <cell r="L18">
            <v>7.17</v>
          </cell>
          <cell r="M18"/>
          <cell r="N18">
            <v>7.17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BU9510A0014</v>
          </cell>
          <cell r="C19" t="str">
            <v>Phạm Thị Kim</v>
          </cell>
          <cell r="D19" t="str">
            <v>Loan</v>
          </cell>
          <cell r="E19">
            <v>7</v>
          </cell>
          <cell r="F19">
            <v>7</v>
          </cell>
          <cell r="G19">
            <v>6</v>
          </cell>
          <cell r="H19"/>
          <cell r="I19"/>
          <cell r="J19">
            <v>6.67</v>
          </cell>
          <cell r="K19">
            <v>0</v>
          </cell>
          <cell r="L19">
            <v>2.67</v>
          </cell>
          <cell r="M19"/>
          <cell r="N19">
            <v>2.67</v>
          </cell>
          <cell r="O19" t="str">
            <v>Kém</v>
          </cell>
          <cell r="P19" t="str">
            <v>Kém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BU9510A0015</v>
          </cell>
          <cell r="C20" t="str">
            <v>Đào Phi</v>
          </cell>
          <cell r="D20" t="str">
            <v>Long</v>
          </cell>
          <cell r="E20">
            <v>6</v>
          </cell>
          <cell r="F20">
            <v>6</v>
          </cell>
          <cell r="G20">
            <v>8</v>
          </cell>
          <cell r="H20"/>
          <cell r="I20"/>
          <cell r="J20">
            <v>6.67</v>
          </cell>
          <cell r="K20">
            <v>7</v>
          </cell>
          <cell r="L20">
            <v>6.87</v>
          </cell>
          <cell r="M20"/>
          <cell r="N20">
            <v>6.87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BU9510A0016</v>
          </cell>
          <cell r="C21" t="str">
            <v>Hồ Thảo</v>
          </cell>
          <cell r="D21" t="str">
            <v>My</v>
          </cell>
          <cell r="E21">
            <v>6</v>
          </cell>
          <cell r="F21">
            <v>7</v>
          </cell>
          <cell r="G21">
            <v>7</v>
          </cell>
          <cell r="H21"/>
          <cell r="I21"/>
          <cell r="J21">
            <v>6.67</v>
          </cell>
          <cell r="K21">
            <v>0</v>
          </cell>
          <cell r="L21">
            <v>2.67</v>
          </cell>
          <cell r="M21"/>
          <cell r="N21">
            <v>2.67</v>
          </cell>
          <cell r="O21" t="str">
            <v>Kém</v>
          </cell>
          <cell r="P21" t="str">
            <v>Kém</v>
          </cell>
          <cell r="Q21" t="str">
            <v>Thi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BU9510A0017</v>
          </cell>
          <cell r="C22" t="str">
            <v>Lư Thị Thúy</v>
          </cell>
          <cell r="D22" t="str">
            <v>Ngân</v>
          </cell>
          <cell r="E22">
            <v>10</v>
          </cell>
          <cell r="F22">
            <v>8</v>
          </cell>
          <cell r="G22">
            <v>10</v>
          </cell>
          <cell r="H22"/>
          <cell r="I22"/>
          <cell r="J22">
            <v>9.33</v>
          </cell>
          <cell r="K22">
            <v>10</v>
          </cell>
          <cell r="L22">
            <v>9.73</v>
          </cell>
          <cell r="M22"/>
          <cell r="N22">
            <v>9.73</v>
          </cell>
          <cell r="O22" t="str">
            <v>X.sắc</v>
          </cell>
          <cell r="P22" t="str">
            <v>X.sắc</v>
          </cell>
          <cell r="Q22" t="str">
            <v/>
          </cell>
          <cell r="R22">
            <v>4</v>
          </cell>
          <cell r="S22" t="str">
            <v>A</v>
          </cell>
          <cell r="T22" t="str">
            <v>Xuất sắc</v>
          </cell>
        </row>
        <row r="23">
          <cell r="B23" t="str">
            <v>BU9510A0018</v>
          </cell>
          <cell r="C23" t="str">
            <v>Nguyễn Thị Kim</v>
          </cell>
          <cell r="D23" t="str">
            <v>Ngân</v>
          </cell>
          <cell r="E23">
            <v>10</v>
          </cell>
          <cell r="F23">
            <v>8</v>
          </cell>
          <cell r="G23">
            <v>9</v>
          </cell>
          <cell r="H23"/>
          <cell r="I23"/>
          <cell r="J23">
            <v>9</v>
          </cell>
          <cell r="K23">
            <v>8</v>
          </cell>
          <cell r="L23">
            <v>8.4</v>
          </cell>
          <cell r="M23"/>
          <cell r="N23">
            <v>8.4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BU9510A0019</v>
          </cell>
          <cell r="C24" t="str">
            <v>Lê Nguyễn Thanh</v>
          </cell>
          <cell r="D24" t="str">
            <v>Nhã</v>
          </cell>
          <cell r="E24">
            <v>6</v>
          </cell>
          <cell r="F24">
            <v>6</v>
          </cell>
          <cell r="G24">
            <v>8</v>
          </cell>
          <cell r="H24"/>
          <cell r="I24"/>
          <cell r="J24">
            <v>6.67</v>
          </cell>
          <cell r="K24">
            <v>0</v>
          </cell>
          <cell r="L24">
            <v>2.67</v>
          </cell>
          <cell r="M24"/>
          <cell r="N24">
            <v>2.67</v>
          </cell>
          <cell r="O24" t="str">
            <v>Kém</v>
          </cell>
          <cell r="P24" t="str">
            <v>Kém</v>
          </cell>
          <cell r="Q24" t="str">
            <v>Thi lại</v>
          </cell>
          <cell r="R24">
            <v>0</v>
          </cell>
          <cell r="S24" t="str">
            <v>F</v>
          </cell>
          <cell r="T24" t="str">
            <v>Kém</v>
          </cell>
          <cell r="U24" t="str">
            <v>học phí trễ</v>
          </cell>
        </row>
        <row r="25">
          <cell r="B25" t="str">
            <v>BU9510A0021</v>
          </cell>
          <cell r="C25" t="str">
            <v>Ngô Thị Cẩm</v>
          </cell>
          <cell r="D25" t="str">
            <v>Nhung</v>
          </cell>
          <cell r="E25">
            <v>9</v>
          </cell>
          <cell r="F25">
            <v>7</v>
          </cell>
          <cell r="G25">
            <v>8</v>
          </cell>
          <cell r="H25"/>
          <cell r="I25"/>
          <cell r="J25">
            <v>8</v>
          </cell>
          <cell r="K25">
            <v>7.5</v>
          </cell>
          <cell r="L25">
            <v>7.7</v>
          </cell>
          <cell r="M25"/>
          <cell r="N25">
            <v>7.7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BU9510A0020</v>
          </cell>
          <cell r="C26" t="str">
            <v>Nguyễn Thảo</v>
          </cell>
          <cell r="D26" t="str">
            <v>Nhi</v>
          </cell>
          <cell r="E26">
            <v>7</v>
          </cell>
          <cell r="F26">
            <v>7</v>
          </cell>
          <cell r="G26">
            <v>8</v>
          </cell>
          <cell r="H26"/>
          <cell r="I26"/>
          <cell r="J26">
            <v>7.33</v>
          </cell>
          <cell r="K26">
            <v>7</v>
          </cell>
          <cell r="L26">
            <v>7.13</v>
          </cell>
          <cell r="M26"/>
          <cell r="N26">
            <v>7.13</v>
          </cell>
          <cell r="O26" t="str">
            <v>Khá</v>
          </cell>
          <cell r="P26" t="str">
            <v>Khá</v>
          </cell>
          <cell r="Q26" t="str">
            <v/>
          </cell>
          <cell r="R26"/>
          <cell r="S26"/>
          <cell r="T26"/>
          <cell r="U26" t="str">
            <v>kế toán chuyển</v>
          </cell>
        </row>
        <row r="27">
          <cell r="B27" t="str">
            <v>BU9510A0022</v>
          </cell>
          <cell r="C27" t="str">
            <v>Huỳnh Tường</v>
          </cell>
          <cell r="D27" t="str">
            <v>Phát</v>
          </cell>
          <cell r="E27">
            <v>6</v>
          </cell>
          <cell r="F27">
            <v>6</v>
          </cell>
          <cell r="G27">
            <v>7</v>
          </cell>
          <cell r="H27"/>
          <cell r="I27"/>
          <cell r="J27">
            <v>6.33</v>
          </cell>
          <cell r="K27">
            <v>0</v>
          </cell>
          <cell r="L27">
            <v>2.5299999999999998</v>
          </cell>
          <cell r="M27"/>
          <cell r="N27">
            <v>2.5299999999999998</v>
          </cell>
          <cell r="O27" t="str">
            <v>Kém</v>
          </cell>
          <cell r="P27" t="str">
            <v>Kém</v>
          </cell>
          <cell r="Q27" t="str">
            <v>Thi lại</v>
          </cell>
          <cell r="R27">
            <v>0</v>
          </cell>
          <cell r="S27" t="str">
            <v>F</v>
          </cell>
          <cell r="T27" t="str">
            <v>Kém</v>
          </cell>
        </row>
        <row r="28">
          <cell r="B28" t="str">
            <v>BU9510A0023</v>
          </cell>
          <cell r="C28" t="str">
            <v>Nguyễn Quang</v>
          </cell>
          <cell r="D28" t="str">
            <v>Sang</v>
          </cell>
          <cell r="E28">
            <v>7</v>
          </cell>
          <cell r="F28">
            <v>8</v>
          </cell>
          <cell r="G28">
            <v>10</v>
          </cell>
          <cell r="H28"/>
          <cell r="I28"/>
          <cell r="J28">
            <v>8.33</v>
          </cell>
          <cell r="K28">
            <v>10</v>
          </cell>
          <cell r="L28">
            <v>9.33</v>
          </cell>
          <cell r="M28"/>
          <cell r="N28">
            <v>9.33</v>
          </cell>
          <cell r="O28" t="str">
            <v>X.sắc</v>
          </cell>
          <cell r="P28" t="str">
            <v>X.sắc</v>
          </cell>
          <cell r="Q28" t="str">
            <v/>
          </cell>
          <cell r="R28">
            <v>4</v>
          </cell>
          <cell r="S28" t="str">
            <v>A</v>
          </cell>
          <cell r="T28" t="str">
            <v>Xuất sắc</v>
          </cell>
        </row>
        <row r="29">
          <cell r="B29" t="str">
            <v>BU9510A0024</v>
          </cell>
          <cell r="C29" t="str">
            <v>Huỳnh Văn</v>
          </cell>
          <cell r="D29" t="str">
            <v>Tài</v>
          </cell>
          <cell r="E29">
            <v>6</v>
          </cell>
          <cell r="F29">
            <v>7</v>
          </cell>
          <cell r="G29">
            <v>9</v>
          </cell>
          <cell r="H29"/>
          <cell r="I29"/>
          <cell r="J29">
            <v>7.33</v>
          </cell>
          <cell r="K29">
            <v>8.5</v>
          </cell>
          <cell r="L29">
            <v>8.0299999999999994</v>
          </cell>
          <cell r="M29"/>
          <cell r="N29">
            <v>8.0299999999999994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 t="str">
            <v>BU9510A0025</v>
          </cell>
          <cell r="C30" t="str">
            <v>Nguyễn Duy</v>
          </cell>
          <cell r="D30" t="str">
            <v>Tân</v>
          </cell>
          <cell r="E30">
            <v>0</v>
          </cell>
          <cell r="F30">
            <v>0</v>
          </cell>
          <cell r="G30">
            <v>0</v>
          </cell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BU9510A0026</v>
          </cell>
          <cell r="C31" t="str">
            <v>Trần Thị Phương</v>
          </cell>
          <cell r="D31" t="str">
            <v>Thảo</v>
          </cell>
          <cell r="E31">
            <v>10</v>
          </cell>
          <cell r="F31">
            <v>7</v>
          </cell>
          <cell r="G31">
            <v>8</v>
          </cell>
          <cell r="H31"/>
          <cell r="I31"/>
          <cell r="J31">
            <v>8.33</v>
          </cell>
          <cell r="K31">
            <v>7</v>
          </cell>
          <cell r="L31">
            <v>7.53</v>
          </cell>
          <cell r="M31"/>
          <cell r="N31">
            <v>7.53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 t="str">
            <v>BU9510A0027</v>
          </cell>
          <cell r="C32" t="str">
            <v>Nguyễn Thị Kim</v>
          </cell>
          <cell r="D32" t="str">
            <v>Thoa</v>
          </cell>
          <cell r="E32">
            <v>10</v>
          </cell>
          <cell r="F32">
            <v>8</v>
          </cell>
          <cell r="G32">
            <v>9</v>
          </cell>
          <cell r="H32"/>
          <cell r="I32"/>
          <cell r="J32">
            <v>9</v>
          </cell>
          <cell r="K32">
            <v>8</v>
          </cell>
          <cell r="L32">
            <v>8.4</v>
          </cell>
          <cell r="M32"/>
          <cell r="N32">
            <v>8.4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 t="str">
            <v>BU9510A0028</v>
          </cell>
          <cell r="C33" t="str">
            <v>Lê Nguyễn Anh</v>
          </cell>
          <cell r="D33" t="str">
            <v>Thy</v>
          </cell>
          <cell r="E33">
            <v>9</v>
          </cell>
          <cell r="F33">
            <v>7</v>
          </cell>
          <cell r="G33">
            <v>6</v>
          </cell>
          <cell r="H33"/>
          <cell r="I33"/>
          <cell r="J33">
            <v>7.33</v>
          </cell>
          <cell r="K33">
            <v>7.5</v>
          </cell>
          <cell r="L33">
            <v>7.43</v>
          </cell>
          <cell r="M33"/>
          <cell r="N33">
            <v>7.43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BU9510A0029</v>
          </cell>
          <cell r="C34" t="str">
            <v>Nguyễn Trọng</v>
          </cell>
          <cell r="D34" t="str">
            <v>Trí</v>
          </cell>
          <cell r="E34">
            <v>8</v>
          </cell>
          <cell r="F34">
            <v>8</v>
          </cell>
          <cell r="G34">
            <v>9</v>
          </cell>
          <cell r="H34"/>
          <cell r="I34"/>
          <cell r="J34">
            <v>8.33</v>
          </cell>
          <cell r="K34">
            <v>9.5</v>
          </cell>
          <cell r="L34">
            <v>9.0299999999999994</v>
          </cell>
          <cell r="M34"/>
          <cell r="N34">
            <v>9.0299999999999994</v>
          </cell>
          <cell r="O34" t="str">
            <v>X.sắc</v>
          </cell>
          <cell r="P34" t="str">
            <v>X.sắc</v>
          </cell>
          <cell r="Q34" t="str">
            <v/>
          </cell>
          <cell r="R34">
            <v>4</v>
          </cell>
          <cell r="S34" t="str">
            <v>A</v>
          </cell>
          <cell r="T34" t="str">
            <v>Xuất sắc</v>
          </cell>
        </row>
        <row r="35">
          <cell r="B35" t="str">
            <v>BU9510A0030</v>
          </cell>
          <cell r="C35" t="str">
            <v>Trần Nguyễn Tường</v>
          </cell>
          <cell r="D35" t="str">
            <v>Vân</v>
          </cell>
          <cell r="E35">
            <v>10</v>
          </cell>
          <cell r="F35">
            <v>8</v>
          </cell>
          <cell r="G35">
            <v>9</v>
          </cell>
          <cell r="H35"/>
          <cell r="I35"/>
          <cell r="J35">
            <v>9</v>
          </cell>
          <cell r="K35">
            <v>8</v>
          </cell>
          <cell r="L35">
            <v>8.4</v>
          </cell>
          <cell r="M35"/>
          <cell r="N35">
            <v>8.4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  <cell r="T35" t="str">
            <v>Giỏi</v>
          </cell>
        </row>
        <row r="36">
          <cell r="B36" t="str">
            <v>BU9510A0031</v>
          </cell>
          <cell r="C36" t="str">
            <v>Hồ Khoáng</v>
          </cell>
          <cell r="D36" t="str">
            <v>Văn</v>
          </cell>
          <cell r="E36">
            <v>8</v>
          </cell>
          <cell r="F36">
            <v>8</v>
          </cell>
          <cell r="G36">
            <v>9</v>
          </cell>
          <cell r="H36"/>
          <cell r="I36"/>
          <cell r="J36">
            <v>8.33</v>
          </cell>
          <cell r="K36">
            <v>8</v>
          </cell>
          <cell r="L36">
            <v>8.1300000000000008</v>
          </cell>
          <cell r="M36"/>
          <cell r="N36">
            <v>8.1300000000000008</v>
          </cell>
          <cell r="O36" t="str">
            <v>Giỏi</v>
          </cell>
          <cell r="P36" t="str">
            <v>Giỏi</v>
          </cell>
          <cell r="Q36" t="str">
            <v/>
          </cell>
          <cell r="R36">
            <v>3.5</v>
          </cell>
          <cell r="S36" t="str">
            <v>B+</v>
          </cell>
          <cell r="T36" t="str">
            <v>Giỏi</v>
          </cell>
        </row>
      </sheetData>
      <sheetData sheetId="10">
        <row r="6">
          <cell r="B6" t="str">
            <v>BU9510A0001</v>
          </cell>
          <cell r="C6" t="str">
            <v>Nguyễn Phước</v>
          </cell>
          <cell r="D6" t="str">
            <v>Chiến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5</v>
          </cell>
          <cell r="L6">
            <v>6.2</v>
          </cell>
          <cell r="M6"/>
          <cell r="N6">
            <v>6.2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BU9510A0002</v>
          </cell>
          <cell r="C7" t="str">
            <v>Dương Thái</v>
          </cell>
          <cell r="D7" t="str">
            <v>Dương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5</v>
          </cell>
          <cell r="L7">
            <v>6.2</v>
          </cell>
          <cell r="M7"/>
          <cell r="N7">
            <v>6.2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BU9510A0003</v>
          </cell>
          <cell r="C8" t="str">
            <v>Tạ Minh</v>
          </cell>
          <cell r="D8" t="str">
            <v>Duyên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3</v>
          </cell>
          <cell r="L8">
            <v>4.5999999999999996</v>
          </cell>
          <cell r="M8"/>
          <cell r="N8">
            <v>4.5999999999999996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1</v>
          </cell>
          <cell r="S8" t="str">
            <v>D</v>
          </cell>
          <cell r="T8" t="str">
            <v>Trung Bình</v>
          </cell>
        </row>
        <row r="9">
          <cell r="B9" t="str">
            <v>BU9510A0004</v>
          </cell>
          <cell r="C9" t="str">
            <v>Trần Văn</v>
          </cell>
          <cell r="D9" t="str">
            <v>Hào</v>
          </cell>
          <cell r="E9">
            <v>9</v>
          </cell>
          <cell r="F9">
            <v>9</v>
          </cell>
          <cell r="G9"/>
          <cell r="H9"/>
          <cell r="I9"/>
          <cell r="J9">
            <v>9</v>
          </cell>
          <cell r="K9">
            <v>9</v>
          </cell>
          <cell r="L9">
            <v>9</v>
          </cell>
          <cell r="M9"/>
          <cell r="N9">
            <v>9</v>
          </cell>
          <cell r="O9" t="str">
            <v>X.sắc</v>
          </cell>
          <cell r="P9" t="str">
            <v>X.sắc</v>
          </cell>
          <cell r="Q9" t="str">
            <v/>
          </cell>
          <cell r="R9">
            <v>4</v>
          </cell>
          <cell r="S9" t="str">
            <v>A</v>
          </cell>
          <cell r="T9" t="str">
            <v>Xuất sắc</v>
          </cell>
        </row>
        <row r="10">
          <cell r="B10" t="str">
            <v>BU9510A0005</v>
          </cell>
          <cell r="C10" t="str">
            <v>Cao Trung</v>
          </cell>
          <cell r="D10" t="str">
            <v>Hậu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BU9510A0006</v>
          </cell>
          <cell r="C11" t="str">
            <v>Vũ Thị Khánh</v>
          </cell>
          <cell r="D11" t="str">
            <v>Hòa</v>
          </cell>
          <cell r="E11">
            <v>10</v>
          </cell>
          <cell r="F11">
            <v>10</v>
          </cell>
          <cell r="G11"/>
          <cell r="H11"/>
          <cell r="I11"/>
          <cell r="J11">
            <v>10</v>
          </cell>
          <cell r="K11">
            <v>7</v>
          </cell>
          <cell r="L11">
            <v>8.1999999999999993</v>
          </cell>
          <cell r="M11"/>
          <cell r="N11">
            <v>8.1999999999999993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BU9510A0007</v>
          </cell>
          <cell r="C12" t="str">
            <v>Lư Sáng</v>
          </cell>
          <cell r="D12" t="str">
            <v>Hưng</v>
          </cell>
          <cell r="E12">
            <v>9</v>
          </cell>
          <cell r="F12">
            <v>9</v>
          </cell>
          <cell r="G12"/>
          <cell r="H12"/>
          <cell r="I12"/>
          <cell r="J12">
            <v>9</v>
          </cell>
          <cell r="K12">
            <v>8</v>
          </cell>
          <cell r="L12">
            <v>8.4</v>
          </cell>
          <cell r="M12"/>
          <cell r="N12">
            <v>8.4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BU9510A0008</v>
          </cell>
          <cell r="C13" t="str">
            <v>Lê Minh</v>
          </cell>
          <cell r="D13" t="str">
            <v>Kha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BU9510A0009</v>
          </cell>
          <cell r="C14" t="str">
            <v>Nguyễn Trần Đăng</v>
          </cell>
          <cell r="D14" t="str">
            <v>Khoa</v>
          </cell>
          <cell r="E14">
            <v>0</v>
          </cell>
          <cell r="F14">
            <v>0</v>
          </cell>
          <cell r="G14"/>
          <cell r="H14"/>
          <cell r="I14"/>
          <cell r="J14">
            <v>0</v>
          </cell>
          <cell r="K14"/>
          <cell r="L14">
            <v>0</v>
          </cell>
          <cell r="M14"/>
          <cell r="N14">
            <v>0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BU9510A0010</v>
          </cell>
          <cell r="C15" t="str">
            <v xml:space="preserve">Phạm Trung </v>
          </cell>
          <cell r="D15" t="str">
            <v>Kiên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7</v>
          </cell>
          <cell r="L15">
            <v>7.4</v>
          </cell>
          <cell r="M15"/>
          <cell r="N15">
            <v>7.4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BU9510A0011</v>
          </cell>
          <cell r="C16" t="str">
            <v>Cao Quốc</v>
          </cell>
          <cell r="D16" t="str">
            <v>Kiệt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0</v>
          </cell>
          <cell r="L16">
            <v>3.2</v>
          </cell>
          <cell r="M16"/>
          <cell r="N16">
            <v>3.2</v>
          </cell>
          <cell r="O16" t="str">
            <v>Yếu</v>
          </cell>
          <cell r="P16" t="str">
            <v>Yếu</v>
          </cell>
          <cell r="Q16" t="str">
            <v>Thi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BU9510A0012</v>
          </cell>
          <cell r="C17" t="str">
            <v>Nguyễn Ngọc</v>
          </cell>
          <cell r="D17" t="str">
            <v>Lan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8</v>
          </cell>
          <cell r="L17">
            <v>8</v>
          </cell>
          <cell r="M17"/>
          <cell r="N17">
            <v>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BU9510A0013</v>
          </cell>
          <cell r="C18" t="str">
            <v>Nguyễn Thị Thùy</v>
          </cell>
          <cell r="D18" t="str">
            <v>Linh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7</v>
          </cell>
          <cell r="L18">
            <v>7.4</v>
          </cell>
          <cell r="M18"/>
          <cell r="N18">
            <v>7.4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BU9510A0014</v>
          </cell>
          <cell r="C19" t="str">
            <v>Phạm Thị Kim</v>
          </cell>
          <cell r="D19" t="str">
            <v>Loan</v>
          </cell>
          <cell r="E19">
            <v>0</v>
          </cell>
          <cell r="F19">
            <v>0</v>
          </cell>
          <cell r="G19">
            <v>0</v>
          </cell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BU9510A0015</v>
          </cell>
          <cell r="C20" t="str">
            <v>Đào Phi</v>
          </cell>
          <cell r="D20" t="str">
            <v>Long</v>
          </cell>
          <cell r="E20">
            <v>6</v>
          </cell>
          <cell r="F20">
            <v>6</v>
          </cell>
          <cell r="G20"/>
          <cell r="H20"/>
          <cell r="I20"/>
          <cell r="J20">
            <v>6</v>
          </cell>
          <cell r="K20">
            <v>4</v>
          </cell>
          <cell r="L20">
            <v>4.8</v>
          </cell>
          <cell r="M20"/>
          <cell r="N20">
            <v>4.8</v>
          </cell>
          <cell r="O20" t="str">
            <v>Yếu</v>
          </cell>
          <cell r="P20" t="str">
            <v>Yếu</v>
          </cell>
          <cell r="Q20" t="str">
            <v>Thi lại</v>
          </cell>
          <cell r="R20">
            <v>1</v>
          </cell>
          <cell r="S20" t="str">
            <v>D</v>
          </cell>
          <cell r="T20" t="str">
            <v>Trung Bình</v>
          </cell>
        </row>
        <row r="21">
          <cell r="B21" t="str">
            <v>BU9510A0016</v>
          </cell>
          <cell r="C21" t="str">
            <v>Hồ Thảo</v>
          </cell>
          <cell r="D21" t="str">
            <v>My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0</v>
          </cell>
          <cell r="L21">
            <v>3.2</v>
          </cell>
          <cell r="M21"/>
          <cell r="N21">
            <v>3.2</v>
          </cell>
          <cell r="O21" t="str">
            <v>Yếu</v>
          </cell>
          <cell r="P21" t="str">
            <v>Yếu</v>
          </cell>
          <cell r="Q21" t="str">
            <v>Thi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BU9510A0017</v>
          </cell>
          <cell r="C22" t="str">
            <v>Lư Thị Thúy</v>
          </cell>
          <cell r="D22" t="str">
            <v>Ngân</v>
          </cell>
          <cell r="E22">
            <v>10</v>
          </cell>
          <cell r="F22">
            <v>10</v>
          </cell>
          <cell r="G22"/>
          <cell r="H22"/>
          <cell r="I22"/>
          <cell r="J22">
            <v>10</v>
          </cell>
          <cell r="K22">
            <v>8</v>
          </cell>
          <cell r="L22">
            <v>8.8000000000000007</v>
          </cell>
          <cell r="M22"/>
          <cell r="N22">
            <v>8.8000000000000007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BU9510A0018</v>
          </cell>
          <cell r="C23" t="str">
            <v>Nguyễn Thị Kim</v>
          </cell>
          <cell r="D23" t="str">
            <v>Ngân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7</v>
          </cell>
          <cell r="L23">
            <v>7.4</v>
          </cell>
          <cell r="M23"/>
          <cell r="N23">
            <v>7.4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BU9510A0019</v>
          </cell>
          <cell r="C24" t="str">
            <v>Lê Nguyễn Thanh</v>
          </cell>
          <cell r="D24" t="str">
            <v>Nhã</v>
          </cell>
          <cell r="E24">
            <v>0</v>
          </cell>
          <cell r="F24">
            <v>0</v>
          </cell>
          <cell r="G24"/>
          <cell r="H24"/>
          <cell r="I24"/>
          <cell r="J24">
            <v>0</v>
          </cell>
          <cell r="K24"/>
          <cell r="L24">
            <v>0</v>
          </cell>
          <cell r="M24"/>
          <cell r="N24">
            <v>0</v>
          </cell>
          <cell r="O24" t="str">
            <v>Kém</v>
          </cell>
          <cell r="P24" t="str">
            <v>Kém</v>
          </cell>
          <cell r="Q24" t="str">
            <v>Học lại</v>
          </cell>
          <cell r="R24">
            <v>0</v>
          </cell>
          <cell r="S24" t="str">
            <v>F</v>
          </cell>
          <cell r="T24" t="str">
            <v>Kém</v>
          </cell>
        </row>
        <row r="25">
          <cell r="B25" t="str">
            <v>BU9510A0021</v>
          </cell>
          <cell r="C25" t="str">
            <v>Ngô Thị Cẩm</v>
          </cell>
          <cell r="D25" t="str">
            <v>Nhung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2</v>
          </cell>
          <cell r="L25">
            <v>4</v>
          </cell>
          <cell r="M25"/>
          <cell r="N25">
            <v>4</v>
          </cell>
          <cell r="O25" t="str">
            <v>Yếu</v>
          </cell>
          <cell r="P25" t="str">
            <v>Yếu</v>
          </cell>
          <cell r="Q25" t="str">
            <v>Thi lại</v>
          </cell>
          <cell r="R25">
            <v>1</v>
          </cell>
          <cell r="S25" t="str">
            <v>D</v>
          </cell>
          <cell r="T25" t="str">
            <v>Trung Bình</v>
          </cell>
        </row>
        <row r="26">
          <cell r="B26" t="str">
            <v>BU9510A0020</v>
          </cell>
          <cell r="C26" t="str">
            <v>Nguyễn Thảo</v>
          </cell>
          <cell r="D26" t="str">
            <v>Nhi</v>
          </cell>
          <cell r="E26">
            <v>6</v>
          </cell>
          <cell r="F26">
            <v>6</v>
          </cell>
          <cell r="G26"/>
          <cell r="H26"/>
          <cell r="I26"/>
          <cell r="J26">
            <v>6</v>
          </cell>
          <cell r="K26">
            <v>7</v>
          </cell>
          <cell r="L26">
            <v>6.6</v>
          </cell>
          <cell r="M26"/>
          <cell r="N26">
            <v>6.6</v>
          </cell>
          <cell r="O26" t="str">
            <v>TB.khá</v>
          </cell>
          <cell r="P26" t="str">
            <v>TB.khá</v>
          </cell>
          <cell r="Q26" t="str">
            <v/>
          </cell>
          <cell r="R26"/>
          <cell r="S26"/>
          <cell r="T26"/>
        </row>
        <row r="27">
          <cell r="B27" t="str">
            <v>BU9510A0022</v>
          </cell>
          <cell r="C27" t="str">
            <v>Huỳnh Tường</v>
          </cell>
          <cell r="D27" t="str">
            <v>Phát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2</v>
          </cell>
          <cell r="L27">
            <v>4</v>
          </cell>
          <cell r="M27"/>
          <cell r="N27">
            <v>4</v>
          </cell>
          <cell r="O27" t="str">
            <v>Yếu</v>
          </cell>
          <cell r="P27" t="str">
            <v>Yếu</v>
          </cell>
          <cell r="Q27" t="str">
            <v>Thi lại</v>
          </cell>
          <cell r="R27">
            <v>1</v>
          </cell>
          <cell r="S27" t="str">
            <v>D</v>
          </cell>
          <cell r="T27" t="str">
            <v>Trung Bình</v>
          </cell>
        </row>
        <row r="28">
          <cell r="B28" t="str">
            <v>BU9510A0023</v>
          </cell>
          <cell r="C28" t="str">
            <v>Nguyễn Quang</v>
          </cell>
          <cell r="D28" t="str">
            <v>Sang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8</v>
          </cell>
          <cell r="L28">
            <v>8</v>
          </cell>
          <cell r="M28"/>
          <cell r="N28">
            <v>8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 t="str">
            <v>BU9510A0024</v>
          </cell>
          <cell r="C29" t="str">
            <v>Huỳnh Văn</v>
          </cell>
          <cell r="D29" t="str">
            <v>Tài</v>
          </cell>
          <cell r="E29">
            <v>6</v>
          </cell>
          <cell r="F29">
            <v>6</v>
          </cell>
          <cell r="G29"/>
          <cell r="H29"/>
          <cell r="I29"/>
          <cell r="J29">
            <v>6</v>
          </cell>
          <cell r="K29">
            <v>3</v>
          </cell>
          <cell r="L29">
            <v>4.2</v>
          </cell>
          <cell r="M29"/>
          <cell r="N29">
            <v>4.2</v>
          </cell>
          <cell r="O29" t="str">
            <v>Yếu</v>
          </cell>
          <cell r="P29" t="str">
            <v>Yếu</v>
          </cell>
          <cell r="Q29" t="str">
            <v>Thi lại</v>
          </cell>
          <cell r="R29">
            <v>1</v>
          </cell>
          <cell r="S29" t="str">
            <v>D</v>
          </cell>
          <cell r="T29" t="str">
            <v>Trung Bình</v>
          </cell>
        </row>
        <row r="30">
          <cell r="B30" t="str">
            <v>BU9510A0025</v>
          </cell>
          <cell r="C30" t="str">
            <v>Nguyễn Duy</v>
          </cell>
          <cell r="D30" t="str">
            <v>Tân</v>
          </cell>
          <cell r="E30">
            <v>0</v>
          </cell>
          <cell r="F30">
            <v>0</v>
          </cell>
          <cell r="G30">
            <v>0</v>
          </cell>
          <cell r="H30"/>
          <cell r="I30"/>
          <cell r="J30">
            <v>0</v>
          </cell>
          <cell r="K30"/>
          <cell r="L30">
            <v>0</v>
          </cell>
          <cell r="M30"/>
          <cell r="N30">
            <v>0</v>
          </cell>
          <cell r="O30" t="str">
            <v>Kém</v>
          </cell>
          <cell r="P30" t="str">
            <v>Kém</v>
          </cell>
          <cell r="Q30" t="str">
            <v>Học lại</v>
          </cell>
          <cell r="R30">
            <v>0</v>
          </cell>
          <cell r="S30" t="str">
            <v>F</v>
          </cell>
          <cell r="T30" t="str">
            <v>Kém</v>
          </cell>
        </row>
        <row r="31">
          <cell r="B31" t="str">
            <v>BU9510A0026</v>
          </cell>
          <cell r="C31" t="str">
            <v>Trần Thị Phương</v>
          </cell>
          <cell r="D31" t="str">
            <v>Thảo</v>
          </cell>
          <cell r="E31">
            <v>10</v>
          </cell>
          <cell r="F31">
            <v>10</v>
          </cell>
          <cell r="G31"/>
          <cell r="H31"/>
          <cell r="I31"/>
          <cell r="J31">
            <v>10</v>
          </cell>
          <cell r="K31">
            <v>9</v>
          </cell>
          <cell r="L31">
            <v>9.4</v>
          </cell>
          <cell r="M31"/>
          <cell r="N31">
            <v>9.4</v>
          </cell>
          <cell r="O31" t="str">
            <v>X.sắc</v>
          </cell>
          <cell r="P31" t="str">
            <v>X.sắc</v>
          </cell>
          <cell r="Q31" t="str">
            <v/>
          </cell>
          <cell r="R31">
            <v>4</v>
          </cell>
          <cell r="S31" t="str">
            <v>A</v>
          </cell>
          <cell r="T31" t="str">
            <v>Xuất sắc</v>
          </cell>
        </row>
        <row r="32">
          <cell r="B32" t="str">
            <v>BU9510A0027</v>
          </cell>
          <cell r="C32" t="str">
            <v>Nguyễn Thị Kim</v>
          </cell>
          <cell r="D32" t="str">
            <v>Thoa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7</v>
          </cell>
          <cell r="L32">
            <v>7.4</v>
          </cell>
          <cell r="M32"/>
          <cell r="N32">
            <v>7.4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 t="str">
            <v>BU9510A0028</v>
          </cell>
          <cell r="C33" t="str">
            <v>Lê Nguyễn Anh</v>
          </cell>
          <cell r="D33" t="str">
            <v>Thy</v>
          </cell>
          <cell r="E33">
            <v>8</v>
          </cell>
          <cell r="F33">
            <v>8</v>
          </cell>
          <cell r="G33"/>
          <cell r="H33"/>
          <cell r="I33"/>
          <cell r="J33">
            <v>8</v>
          </cell>
          <cell r="K33">
            <v>7</v>
          </cell>
          <cell r="L33">
            <v>7.4</v>
          </cell>
          <cell r="M33"/>
          <cell r="N33">
            <v>7.4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 t="str">
            <v>BU9510A0029</v>
          </cell>
          <cell r="C34" t="str">
            <v>Nguyễn Trọng</v>
          </cell>
          <cell r="D34" t="str">
            <v>Trí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 t="str">
            <v>BU9510A0030</v>
          </cell>
          <cell r="C35" t="str">
            <v>Trần Nguyễn Tường</v>
          </cell>
          <cell r="D35" t="str">
            <v>Vân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5</v>
          </cell>
          <cell r="L35">
            <v>6.2</v>
          </cell>
          <cell r="M35"/>
          <cell r="N35">
            <v>6.2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</v>
          </cell>
          <cell r="S35" t="str">
            <v>C</v>
          </cell>
          <cell r="T35" t="str">
            <v>Trung Bình</v>
          </cell>
        </row>
        <row r="36">
          <cell r="B36" t="str">
            <v>BU9510A0031</v>
          </cell>
          <cell r="C36" t="str">
            <v>Hồ Khoáng</v>
          </cell>
          <cell r="D36" t="str">
            <v>Văn</v>
          </cell>
          <cell r="E36">
            <v>8</v>
          </cell>
          <cell r="F36">
            <v>8</v>
          </cell>
          <cell r="G36"/>
          <cell r="H36"/>
          <cell r="I36"/>
          <cell r="J36">
            <v>8</v>
          </cell>
          <cell r="K36">
            <v>6</v>
          </cell>
          <cell r="L36">
            <v>6.8</v>
          </cell>
          <cell r="M36"/>
          <cell r="N36">
            <v>6.8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2.5</v>
          </cell>
          <cell r="S36" t="str">
            <v>C+</v>
          </cell>
          <cell r="T36" t="str">
            <v>Trung Bình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-AN"/>
      <sheetName val="5.AVGT1"/>
      <sheetName val="6.THĐC"/>
      <sheetName val="7.CHCS"/>
      <sheetName val="8.AVGT2"/>
      <sheetName val="9.CTKT"/>
      <sheetName val="10.VLXD"/>
      <sheetName val="11.VKT1"/>
      <sheetName val="12.NMCT"/>
      <sheetName val="TONG KET THEO THANG DIEM 4"/>
      <sheetName val="Thi "/>
    </sheetNames>
    <sheetDataSet>
      <sheetData sheetId="0">
        <row r="6">
          <cell r="B6" t="str">
            <v>CE9510A0001</v>
          </cell>
          <cell r="C6" t="str">
            <v>Lê Hữu</v>
          </cell>
          <cell r="D6" t="str">
            <v>Bằng</v>
          </cell>
          <cell r="E6">
            <v>10</v>
          </cell>
          <cell r="F6">
            <v>7</v>
          </cell>
          <cell r="G6"/>
          <cell r="H6"/>
          <cell r="I6"/>
          <cell r="J6">
            <v>8</v>
          </cell>
          <cell r="K6">
            <v>5</v>
          </cell>
          <cell r="L6">
            <v>6.2</v>
          </cell>
          <cell r="M6"/>
          <cell r="N6">
            <v>6.2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CE9510A0002</v>
          </cell>
          <cell r="C7" t="str">
            <v>Tăng Hoàng Minh</v>
          </cell>
          <cell r="D7" t="str">
            <v>Châu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6.5</v>
          </cell>
          <cell r="L7">
            <v>7.1</v>
          </cell>
          <cell r="M7"/>
          <cell r="N7">
            <v>7.1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CE9510A0003</v>
          </cell>
          <cell r="C8" t="str">
            <v>Danh Văn</v>
          </cell>
          <cell r="D8" t="str">
            <v>Đin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CE9510A0004</v>
          </cell>
          <cell r="C9" t="str">
            <v xml:space="preserve">Trần Đông </v>
          </cell>
          <cell r="D9" t="str">
            <v>Hồ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</v>
          </cell>
          <cell r="L9">
            <v>8</v>
          </cell>
          <cell r="M9"/>
          <cell r="N9">
            <v>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CE9510A0005</v>
          </cell>
          <cell r="C10" t="str">
            <v>Nguyễn Ngọc Duơng</v>
          </cell>
          <cell r="D10" t="str">
            <v>Khánh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6</v>
          </cell>
          <cell r="L10">
            <v>6.4</v>
          </cell>
          <cell r="M10"/>
          <cell r="N10">
            <v>6.4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CE9510A0006</v>
          </cell>
          <cell r="C11" t="str">
            <v>Phạm Công</v>
          </cell>
          <cell r="D11" t="str">
            <v>Lý</v>
          </cell>
          <cell r="E11">
            <v>9</v>
          </cell>
          <cell r="F11">
            <v>8</v>
          </cell>
          <cell r="G11"/>
          <cell r="H11"/>
          <cell r="I11"/>
          <cell r="J11">
            <v>8.33</v>
          </cell>
          <cell r="K11">
            <v>8.5</v>
          </cell>
          <cell r="L11">
            <v>8.43</v>
          </cell>
          <cell r="M11"/>
          <cell r="N11">
            <v>8.43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CE9510A0007</v>
          </cell>
          <cell r="C12" t="str">
            <v>Ngô Chí</v>
          </cell>
          <cell r="D12" t="str">
            <v>Nghiêm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6.5</v>
          </cell>
          <cell r="L12">
            <v>6.7</v>
          </cell>
          <cell r="M12"/>
          <cell r="N12">
            <v>6.7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CE9510A0008</v>
          </cell>
          <cell r="C13" t="str">
            <v>Bùi Thanh</v>
          </cell>
          <cell r="D13" t="str">
            <v>Phong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5</v>
          </cell>
          <cell r="L13">
            <v>5.8</v>
          </cell>
          <cell r="M13"/>
          <cell r="N13">
            <v>5.8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GR9510A0010</v>
          </cell>
          <cell r="C14" t="str">
            <v>Phạm Trọng</v>
          </cell>
          <cell r="D14" t="str">
            <v>Phú</v>
          </cell>
          <cell r="E14">
            <v>10</v>
          </cell>
          <cell r="F14">
            <v>7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  <cell r="U14" t="str">
            <v>học phí trễ</v>
          </cell>
        </row>
        <row r="15">
          <cell r="B15" t="str">
            <v>CE9510A0009</v>
          </cell>
          <cell r="C15" t="str">
            <v>Trần Minh</v>
          </cell>
          <cell r="D15" t="str">
            <v>Quang</v>
          </cell>
          <cell r="E15">
            <v>6</v>
          </cell>
          <cell r="F15">
            <v>6</v>
          </cell>
          <cell r="G15"/>
          <cell r="H15"/>
          <cell r="I15"/>
          <cell r="J15">
            <v>6</v>
          </cell>
          <cell r="K15">
            <v>5</v>
          </cell>
          <cell r="L15">
            <v>5.4</v>
          </cell>
          <cell r="M15"/>
          <cell r="N15">
            <v>5.4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1.5</v>
          </cell>
          <cell r="S15" t="str">
            <v>D+</v>
          </cell>
          <cell r="T15" t="str">
            <v>Trung Bình</v>
          </cell>
        </row>
        <row r="16">
          <cell r="B16" t="str">
            <v>CE9510A0010</v>
          </cell>
          <cell r="C16" t="str">
            <v>Võ Thanh</v>
          </cell>
          <cell r="D16" t="str">
            <v>Thảo</v>
          </cell>
          <cell r="E16">
            <v>10</v>
          </cell>
          <cell r="F16">
            <v>8</v>
          </cell>
          <cell r="G16"/>
          <cell r="H16"/>
          <cell r="I16"/>
          <cell r="J16">
            <v>8.67</v>
          </cell>
          <cell r="K16">
            <v>5</v>
          </cell>
          <cell r="L16">
            <v>6.47</v>
          </cell>
          <cell r="M16"/>
          <cell r="N16">
            <v>6.47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CE9510A0011</v>
          </cell>
          <cell r="C17" t="str">
            <v>Nguyễn Cao</v>
          </cell>
          <cell r="D17" t="str">
            <v>Thế</v>
          </cell>
          <cell r="E17">
            <v>8.5</v>
          </cell>
          <cell r="F17">
            <v>8</v>
          </cell>
          <cell r="G17"/>
          <cell r="H17"/>
          <cell r="I17"/>
          <cell r="J17">
            <v>8.17</v>
          </cell>
          <cell r="K17">
            <v>5</v>
          </cell>
          <cell r="L17">
            <v>6.27</v>
          </cell>
          <cell r="M17"/>
          <cell r="N17">
            <v>6.27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  <cell r="U17"/>
        </row>
        <row r="18">
          <cell r="B18" t="str">
            <v>CE9510A0012</v>
          </cell>
          <cell r="C18" t="str">
            <v>Nguyễn Phúc</v>
          </cell>
          <cell r="D18" t="str">
            <v>Thịnh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CE9510A0014</v>
          </cell>
          <cell r="C19" t="str">
            <v>Võ Trọng</v>
          </cell>
          <cell r="D19" t="str">
            <v>Tính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4</v>
          </cell>
          <cell r="L19">
            <v>5.2</v>
          </cell>
          <cell r="M19">
            <v>6</v>
          </cell>
          <cell r="N19">
            <v>6.4</v>
          </cell>
          <cell r="O19" t="str">
            <v>T.bình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  <cell r="U19"/>
        </row>
        <row r="20">
          <cell r="B20" t="str">
            <v>CE9510A0015</v>
          </cell>
          <cell r="C20" t="str">
            <v>Phạm Thanh</v>
          </cell>
          <cell r="D20" t="str">
            <v>Vũ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CE9510A0016</v>
          </cell>
          <cell r="C21" t="str">
            <v>Trương Văn</v>
          </cell>
          <cell r="D21" t="str">
            <v>Yên</v>
          </cell>
          <cell r="E21">
            <v>9</v>
          </cell>
          <cell r="F21">
            <v>8</v>
          </cell>
          <cell r="G21"/>
          <cell r="H21"/>
          <cell r="I21"/>
          <cell r="J21">
            <v>8.33</v>
          </cell>
          <cell r="K21">
            <v>5</v>
          </cell>
          <cell r="L21">
            <v>6.33</v>
          </cell>
          <cell r="M21"/>
          <cell r="N21">
            <v>6.33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CE9510A0017</v>
          </cell>
          <cell r="C22" t="str">
            <v xml:space="preserve">Lê Châu Thanh </v>
          </cell>
          <cell r="D22" t="str">
            <v>Triều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/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CE9510A0013</v>
          </cell>
          <cell r="C23" t="str">
            <v>Nguyễn Chí</v>
          </cell>
          <cell r="D23" t="str">
            <v>Tính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7</v>
          </cell>
          <cell r="L23">
            <v>7.4</v>
          </cell>
          <cell r="M23"/>
          <cell r="N23">
            <v>7.4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</sheetData>
      <sheetData sheetId="1">
        <row r="6">
          <cell r="B6" t="str">
            <v>CE9510A0001</v>
          </cell>
          <cell r="C6" t="str">
            <v>Lê Hữu</v>
          </cell>
          <cell r="D6" t="str">
            <v>Bằng</v>
          </cell>
          <cell r="E6">
            <v>10</v>
          </cell>
          <cell r="F6">
            <v>5</v>
          </cell>
          <cell r="G6">
            <v>6</v>
          </cell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CE9510A0002</v>
          </cell>
          <cell r="C7" t="str">
            <v>Tăng Hoàng Minh</v>
          </cell>
          <cell r="D7" t="str">
            <v>Châu</v>
          </cell>
          <cell r="E7">
            <v>7</v>
          </cell>
          <cell r="F7">
            <v>7</v>
          </cell>
          <cell r="G7">
            <v>8</v>
          </cell>
          <cell r="H7">
            <v>9</v>
          </cell>
          <cell r="I7">
            <v>8</v>
          </cell>
          <cell r="J7">
            <v>7.67</v>
          </cell>
          <cell r="K7">
            <v>6.3</v>
          </cell>
          <cell r="L7">
            <v>6.85</v>
          </cell>
          <cell r="M7"/>
          <cell r="N7">
            <v>6.85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CE9510A0003</v>
          </cell>
          <cell r="C8" t="str">
            <v>Danh Văn</v>
          </cell>
          <cell r="D8" t="str">
            <v>Đin</v>
          </cell>
          <cell r="E8">
            <v>8</v>
          </cell>
          <cell r="F8">
            <v>6</v>
          </cell>
          <cell r="G8"/>
          <cell r="H8"/>
          <cell r="I8"/>
          <cell r="J8">
            <v>6.67</v>
          </cell>
          <cell r="K8">
            <v>7</v>
          </cell>
          <cell r="L8">
            <v>6.87</v>
          </cell>
          <cell r="M8"/>
          <cell r="N8">
            <v>6.87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CE9510A0004</v>
          </cell>
          <cell r="C9" t="str">
            <v xml:space="preserve">Trần Đông </v>
          </cell>
          <cell r="D9" t="str">
            <v>Hồ</v>
          </cell>
          <cell r="E9">
            <v>10</v>
          </cell>
          <cell r="F9">
            <v>7.5</v>
          </cell>
          <cell r="G9">
            <v>8</v>
          </cell>
          <cell r="H9"/>
          <cell r="I9"/>
          <cell r="J9">
            <v>8.5</v>
          </cell>
          <cell r="K9">
            <v>6.5</v>
          </cell>
          <cell r="L9">
            <v>7.3</v>
          </cell>
          <cell r="M9"/>
          <cell r="N9">
            <v>7.3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CE9510A0005</v>
          </cell>
          <cell r="C10" t="str">
            <v>Nguyễn Ngọc Duơng</v>
          </cell>
          <cell r="D10" t="str">
            <v>Khánh</v>
          </cell>
          <cell r="E10">
            <v>9</v>
          </cell>
          <cell r="F10">
            <v>7</v>
          </cell>
          <cell r="G10"/>
          <cell r="H10"/>
          <cell r="I10"/>
          <cell r="J10">
            <v>7.67</v>
          </cell>
          <cell r="K10">
            <v>7</v>
          </cell>
          <cell r="L10">
            <v>7.27</v>
          </cell>
          <cell r="M10"/>
          <cell r="N10">
            <v>7.27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CE9510A0006</v>
          </cell>
          <cell r="C11" t="str">
            <v>Phạm Công</v>
          </cell>
          <cell r="D11" t="str">
            <v>Lý</v>
          </cell>
          <cell r="E11">
            <v>10</v>
          </cell>
          <cell r="F11">
            <v>5</v>
          </cell>
          <cell r="G11">
            <v>7</v>
          </cell>
          <cell r="H11"/>
          <cell r="I11"/>
          <cell r="J11">
            <v>7.33</v>
          </cell>
          <cell r="K11">
            <v>6</v>
          </cell>
          <cell r="L11">
            <v>6.53</v>
          </cell>
          <cell r="M11"/>
          <cell r="N11">
            <v>6.53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CE9510A0007</v>
          </cell>
          <cell r="C12" t="str">
            <v>Ngô Chí</v>
          </cell>
          <cell r="D12" t="str">
            <v>Nghiêm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6</v>
          </cell>
          <cell r="L12">
            <v>6.8</v>
          </cell>
          <cell r="M12"/>
          <cell r="N12">
            <v>6.8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CE9510A0008</v>
          </cell>
          <cell r="C13" t="str">
            <v>Bùi Thanh</v>
          </cell>
          <cell r="D13" t="str">
            <v>Phong</v>
          </cell>
          <cell r="E13">
            <v>10</v>
          </cell>
          <cell r="F13">
            <v>7</v>
          </cell>
          <cell r="G13">
            <v>7</v>
          </cell>
          <cell r="H13"/>
          <cell r="I13"/>
          <cell r="J13">
            <v>8</v>
          </cell>
          <cell r="K13">
            <v>5</v>
          </cell>
          <cell r="L13">
            <v>6.2</v>
          </cell>
          <cell r="M13"/>
          <cell r="N13">
            <v>6.2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GR9510A0010</v>
          </cell>
          <cell r="C14" t="str">
            <v>Phạm Trọng</v>
          </cell>
          <cell r="D14" t="str">
            <v>Phú</v>
          </cell>
          <cell r="E14">
            <v>8.5</v>
          </cell>
          <cell r="F14">
            <v>5</v>
          </cell>
          <cell r="G14">
            <v>5</v>
          </cell>
          <cell r="H14"/>
          <cell r="I14"/>
          <cell r="J14">
            <v>6.17</v>
          </cell>
          <cell r="K14">
            <v>7</v>
          </cell>
          <cell r="L14">
            <v>6.67</v>
          </cell>
          <cell r="M14"/>
          <cell r="N14">
            <v>6.67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  <cell r="U14" t="str">
            <v>học phí trễ</v>
          </cell>
        </row>
        <row r="15">
          <cell r="B15" t="str">
            <v>CE9510A0009</v>
          </cell>
          <cell r="C15" t="str">
            <v>Trần Minh</v>
          </cell>
          <cell r="D15" t="str">
            <v>Quang</v>
          </cell>
          <cell r="E15">
            <v>6</v>
          </cell>
          <cell r="F15">
            <v>6</v>
          </cell>
          <cell r="G15"/>
          <cell r="H15"/>
          <cell r="I15"/>
          <cell r="J15">
            <v>6</v>
          </cell>
          <cell r="K15">
            <v>6</v>
          </cell>
          <cell r="L15">
            <v>6</v>
          </cell>
          <cell r="M15"/>
          <cell r="N15">
            <v>6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CE9510A0010</v>
          </cell>
          <cell r="C16" t="str">
            <v>Võ Thanh</v>
          </cell>
          <cell r="D16" t="str">
            <v>Thảo</v>
          </cell>
          <cell r="E16">
            <v>10</v>
          </cell>
          <cell r="F16">
            <v>5</v>
          </cell>
          <cell r="G16">
            <v>5</v>
          </cell>
          <cell r="H16"/>
          <cell r="I16"/>
          <cell r="J16">
            <v>6.67</v>
          </cell>
          <cell r="K16">
            <v>6</v>
          </cell>
          <cell r="L16">
            <v>6.27</v>
          </cell>
          <cell r="M16"/>
          <cell r="N16">
            <v>6.27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CE9510A0011</v>
          </cell>
          <cell r="C17" t="str">
            <v>Nguyễn Cao</v>
          </cell>
          <cell r="D17" t="str">
            <v>Thế</v>
          </cell>
          <cell r="E17">
            <v>10</v>
          </cell>
          <cell r="F17">
            <v>6.5</v>
          </cell>
          <cell r="G17">
            <v>6.5</v>
          </cell>
          <cell r="H17"/>
          <cell r="I17"/>
          <cell r="J17">
            <v>7.67</v>
          </cell>
          <cell r="K17">
            <v>7.5</v>
          </cell>
          <cell r="L17">
            <v>7.57</v>
          </cell>
          <cell r="M17"/>
          <cell r="N17">
            <v>7.57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CE9510A0012</v>
          </cell>
          <cell r="C18" t="str">
            <v>Nguyễn Phúc</v>
          </cell>
          <cell r="D18" t="str">
            <v>Thịnh</v>
          </cell>
          <cell r="E18">
            <v>6</v>
          </cell>
          <cell r="F18">
            <v>5</v>
          </cell>
          <cell r="G18">
            <v>5</v>
          </cell>
          <cell r="H18"/>
          <cell r="I18"/>
          <cell r="J18">
            <v>5.33</v>
          </cell>
          <cell r="K18">
            <v>6</v>
          </cell>
          <cell r="L18">
            <v>5.73</v>
          </cell>
          <cell r="M18"/>
          <cell r="N18">
            <v>5.73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  <cell r="U18"/>
        </row>
        <row r="19">
          <cell r="B19" t="str">
            <v>CE9510A0014</v>
          </cell>
          <cell r="C19" t="str">
            <v>Võ Trọng</v>
          </cell>
          <cell r="D19" t="str">
            <v>Tính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6</v>
          </cell>
          <cell r="L19">
            <v>6.8</v>
          </cell>
          <cell r="M19"/>
          <cell r="N19">
            <v>6.8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  <cell r="U19"/>
        </row>
        <row r="20">
          <cell r="B20" t="str">
            <v>CE9510A0015</v>
          </cell>
          <cell r="C20" t="str">
            <v>Phạm Thanh</v>
          </cell>
          <cell r="D20" t="str">
            <v>Vũ</v>
          </cell>
          <cell r="E20">
            <v>9.5</v>
          </cell>
          <cell r="F20">
            <v>7</v>
          </cell>
          <cell r="G20">
            <v>6.5</v>
          </cell>
          <cell r="H20"/>
          <cell r="I20"/>
          <cell r="J20">
            <v>7.67</v>
          </cell>
          <cell r="K20">
            <v>7</v>
          </cell>
          <cell r="L20">
            <v>7.27</v>
          </cell>
          <cell r="M20"/>
          <cell r="N20">
            <v>7.27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CE9510A0016</v>
          </cell>
          <cell r="C21" t="str">
            <v>Trương Văn</v>
          </cell>
          <cell r="D21" t="str">
            <v>Yên</v>
          </cell>
          <cell r="E21">
            <v>8.5</v>
          </cell>
          <cell r="F21">
            <v>5</v>
          </cell>
          <cell r="G21">
            <v>6</v>
          </cell>
          <cell r="H21"/>
          <cell r="I21"/>
          <cell r="J21">
            <v>6.5</v>
          </cell>
          <cell r="K21">
            <v>7</v>
          </cell>
          <cell r="L21">
            <v>6.8</v>
          </cell>
          <cell r="M21"/>
          <cell r="N21">
            <v>6.8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  <row r="22">
          <cell r="B22" t="str">
            <v>CE9510A0017</v>
          </cell>
          <cell r="C22" t="str">
            <v xml:space="preserve">Lê Châu Thanh </v>
          </cell>
          <cell r="D22" t="str">
            <v>Triều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/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CE9510A0013</v>
          </cell>
          <cell r="C23" t="str">
            <v>Nguyễn Chí</v>
          </cell>
          <cell r="D23" t="str">
            <v>Tính</v>
          </cell>
          <cell r="E23">
            <v>10</v>
          </cell>
          <cell r="F23">
            <v>7</v>
          </cell>
          <cell r="G23">
            <v>7.5</v>
          </cell>
          <cell r="H23"/>
          <cell r="I23"/>
          <cell r="J23">
            <v>8.17</v>
          </cell>
          <cell r="K23">
            <v>6</v>
          </cell>
          <cell r="L23">
            <v>6.87</v>
          </cell>
          <cell r="M23"/>
          <cell r="N23">
            <v>6.87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</sheetData>
      <sheetData sheetId="2">
        <row r="6">
          <cell r="B6" t="str">
            <v>CE9510A0001</v>
          </cell>
          <cell r="C6" t="str">
            <v>Lê Hữu</v>
          </cell>
          <cell r="D6" t="str">
            <v>Bằng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CE9510A0002</v>
          </cell>
          <cell r="C7" t="str">
            <v>Tăng Hoàng Minh</v>
          </cell>
          <cell r="D7" t="str">
            <v>Châu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CE9510A0003</v>
          </cell>
          <cell r="C8" t="str">
            <v>Danh Văn</v>
          </cell>
          <cell r="D8" t="str">
            <v>Đin</v>
          </cell>
          <cell r="E8">
            <v>6</v>
          </cell>
          <cell r="F8">
            <v>6</v>
          </cell>
          <cell r="G8"/>
          <cell r="H8"/>
          <cell r="I8"/>
          <cell r="J8">
            <v>6</v>
          </cell>
          <cell r="K8">
            <v>6</v>
          </cell>
          <cell r="L8">
            <v>6</v>
          </cell>
          <cell r="M8"/>
          <cell r="N8">
            <v>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CE9510A0004</v>
          </cell>
          <cell r="C9" t="str">
            <v xml:space="preserve">Trần Đông </v>
          </cell>
          <cell r="D9" t="str">
            <v>Hồ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CE9510A0005</v>
          </cell>
          <cell r="C10" t="str">
            <v>Nguyễn Ngọc Duơng</v>
          </cell>
          <cell r="D10" t="str">
            <v>Khánh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CE9510A0006</v>
          </cell>
          <cell r="C11" t="str">
            <v>Phạm Công</v>
          </cell>
          <cell r="D11" t="str">
            <v>Lý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CE9510A0007</v>
          </cell>
          <cell r="C12" t="str">
            <v>Ngô Chí</v>
          </cell>
          <cell r="D12" t="str">
            <v>Nghiêm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CE9510A0008</v>
          </cell>
          <cell r="C13" t="str">
            <v>Bùi Thanh</v>
          </cell>
          <cell r="D13" t="str">
            <v>Phong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GR9510A0010</v>
          </cell>
          <cell r="C14" t="str">
            <v>Phạm Trọng</v>
          </cell>
          <cell r="D14" t="str">
            <v>Phú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  <cell r="U14" t="str">
            <v>học phí trễ</v>
          </cell>
        </row>
        <row r="15">
          <cell r="B15" t="str">
            <v>CE9510A0009</v>
          </cell>
          <cell r="C15" t="str">
            <v>Trần Minh</v>
          </cell>
          <cell r="D15" t="str">
            <v>Quang</v>
          </cell>
          <cell r="E15">
            <v>6</v>
          </cell>
          <cell r="F15">
            <v>6</v>
          </cell>
          <cell r="G15"/>
          <cell r="H15"/>
          <cell r="I15"/>
          <cell r="J15">
            <v>6</v>
          </cell>
          <cell r="K15">
            <v>6</v>
          </cell>
          <cell r="L15">
            <v>6</v>
          </cell>
          <cell r="M15"/>
          <cell r="N15">
            <v>6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CE9510A0010</v>
          </cell>
          <cell r="C16" t="str">
            <v>Võ Thanh</v>
          </cell>
          <cell r="D16" t="str">
            <v>Thảo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CE9510A0011</v>
          </cell>
          <cell r="C17" t="str">
            <v>Nguyễn Cao</v>
          </cell>
          <cell r="D17" t="str">
            <v>Thế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CE9510A0012</v>
          </cell>
          <cell r="C18" t="str">
            <v>Nguyễn Phúc</v>
          </cell>
          <cell r="D18" t="str">
            <v>Thịnh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CE9510A0014</v>
          </cell>
          <cell r="C19" t="str">
            <v>Võ Trọng</v>
          </cell>
          <cell r="D19" t="str">
            <v>Tính</v>
          </cell>
          <cell r="E19">
            <v>6</v>
          </cell>
          <cell r="F19">
            <v>6</v>
          </cell>
          <cell r="G19"/>
          <cell r="H19"/>
          <cell r="I19"/>
          <cell r="J19">
            <v>6</v>
          </cell>
          <cell r="K19">
            <v>6</v>
          </cell>
          <cell r="L19">
            <v>6</v>
          </cell>
          <cell r="M19"/>
          <cell r="N19">
            <v>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  <cell r="U19"/>
        </row>
        <row r="20">
          <cell r="B20" t="str">
            <v>CE9510A0015</v>
          </cell>
          <cell r="C20" t="str">
            <v>Phạm Thanh</v>
          </cell>
          <cell r="D20" t="str">
            <v>Vũ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CE9510A0016</v>
          </cell>
          <cell r="C21" t="str">
            <v>Trương Văn</v>
          </cell>
          <cell r="D21" t="str">
            <v>Yên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CE9510A0017</v>
          </cell>
          <cell r="C22" t="str">
            <v xml:space="preserve">Lê Châu Thanh </v>
          </cell>
          <cell r="D22" t="str">
            <v>Triều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/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CE9510A0013</v>
          </cell>
          <cell r="C23" t="str">
            <v>Nguyễn Chí</v>
          </cell>
          <cell r="D23" t="str">
            <v>Tính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</sheetData>
      <sheetData sheetId="3">
        <row r="6">
          <cell r="B6" t="str">
            <v>CE9510A0001</v>
          </cell>
          <cell r="C6" t="str">
            <v>Lê Hữu</v>
          </cell>
          <cell r="D6" t="str">
            <v>Bằng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7.5</v>
          </cell>
          <cell r="L6">
            <v>7.43</v>
          </cell>
          <cell r="M6"/>
          <cell r="N6">
            <v>7.43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CE9510A0002</v>
          </cell>
          <cell r="C7" t="str">
            <v>Tăng Hoàng Minh</v>
          </cell>
          <cell r="D7" t="str">
            <v>Châu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CE9510A0003</v>
          </cell>
          <cell r="C8" t="str">
            <v>Danh Văn</v>
          </cell>
          <cell r="D8" t="str">
            <v>Đin</v>
          </cell>
          <cell r="E8">
            <v>7</v>
          </cell>
          <cell r="F8">
            <v>8</v>
          </cell>
          <cell r="G8"/>
          <cell r="H8"/>
          <cell r="I8"/>
          <cell r="J8">
            <v>7.67</v>
          </cell>
          <cell r="K8">
            <v>7.5</v>
          </cell>
          <cell r="L8">
            <v>7.57</v>
          </cell>
          <cell r="M8"/>
          <cell r="N8">
            <v>7.57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CE9510A0004</v>
          </cell>
          <cell r="C9" t="str">
            <v xml:space="preserve">Trần Đông </v>
          </cell>
          <cell r="D9" t="str">
            <v>Hồ</v>
          </cell>
          <cell r="E9">
            <v>8</v>
          </cell>
          <cell r="F9">
            <v>7</v>
          </cell>
          <cell r="G9"/>
          <cell r="H9"/>
          <cell r="I9"/>
          <cell r="J9">
            <v>7.33</v>
          </cell>
          <cell r="K9">
            <v>7.5</v>
          </cell>
          <cell r="L9">
            <v>7.43</v>
          </cell>
          <cell r="M9"/>
          <cell r="N9">
            <v>7.43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CE9510A0005</v>
          </cell>
          <cell r="C10" t="str">
            <v>Nguyễn Ngọc Duơng</v>
          </cell>
          <cell r="D10" t="str">
            <v>Khánh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CE9510A0006</v>
          </cell>
          <cell r="C11" t="str">
            <v>Phạm Công</v>
          </cell>
          <cell r="D11" t="str">
            <v>Lý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CE9510A0007</v>
          </cell>
          <cell r="C12" t="str">
            <v>Ngô Chí</v>
          </cell>
          <cell r="D12" t="str">
            <v>Nghiêm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CE9510A0008</v>
          </cell>
          <cell r="C13" t="str">
            <v>Bùi Thanh</v>
          </cell>
          <cell r="D13" t="str">
            <v>Phong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GR9510A0010</v>
          </cell>
          <cell r="C14" t="str">
            <v>Phạm Trọng</v>
          </cell>
          <cell r="D14" t="str">
            <v>Phú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  <cell r="U14" t="str">
            <v>học phí trễ</v>
          </cell>
        </row>
        <row r="15">
          <cell r="B15" t="str">
            <v>CE9510A0009</v>
          </cell>
          <cell r="C15" t="str">
            <v>Trần Minh</v>
          </cell>
          <cell r="D15" t="str">
            <v>Quang</v>
          </cell>
          <cell r="E15">
            <v>7</v>
          </cell>
          <cell r="F15">
            <v>8</v>
          </cell>
          <cell r="G15"/>
          <cell r="H15"/>
          <cell r="I15"/>
          <cell r="J15">
            <v>7.67</v>
          </cell>
          <cell r="K15">
            <v>7.5</v>
          </cell>
          <cell r="L15">
            <v>7.57</v>
          </cell>
          <cell r="M15"/>
          <cell r="N15">
            <v>7.57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CE9510A0010</v>
          </cell>
          <cell r="C16" t="str">
            <v>Võ Thanh</v>
          </cell>
          <cell r="D16" t="str">
            <v>Thảo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CE9510A0011</v>
          </cell>
          <cell r="C17" t="str">
            <v>Nguyễn Cao</v>
          </cell>
          <cell r="D17" t="str">
            <v>Thế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7.5</v>
          </cell>
          <cell r="L17">
            <v>7.43</v>
          </cell>
          <cell r="M17"/>
          <cell r="N17">
            <v>7.43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CE9510A0012</v>
          </cell>
          <cell r="C18" t="str">
            <v>Nguyễn Phúc</v>
          </cell>
          <cell r="D18" t="str">
            <v>Thịnh</v>
          </cell>
          <cell r="E18">
            <v>8</v>
          </cell>
          <cell r="F18">
            <v>7</v>
          </cell>
          <cell r="G18"/>
          <cell r="H18"/>
          <cell r="I18"/>
          <cell r="J18">
            <v>7.33</v>
          </cell>
          <cell r="K18">
            <v>7.5</v>
          </cell>
          <cell r="L18">
            <v>7.43</v>
          </cell>
          <cell r="M18"/>
          <cell r="N18">
            <v>7.43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CE9510A0014</v>
          </cell>
          <cell r="C19" t="str">
            <v>Võ Trọng</v>
          </cell>
          <cell r="D19" t="str">
            <v>Tính</v>
          </cell>
          <cell r="E19">
            <v>8</v>
          </cell>
          <cell r="F19">
            <v>7</v>
          </cell>
          <cell r="G19"/>
          <cell r="H19"/>
          <cell r="I19"/>
          <cell r="J19">
            <v>7.33</v>
          </cell>
          <cell r="K19">
            <v>7.5</v>
          </cell>
          <cell r="L19">
            <v>7.43</v>
          </cell>
          <cell r="M19"/>
          <cell r="N19">
            <v>7.43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 t="str">
            <v>CE9510A0015</v>
          </cell>
          <cell r="C20" t="str">
            <v>Phạm Thanh</v>
          </cell>
          <cell r="D20" t="str">
            <v>Vũ</v>
          </cell>
          <cell r="E20">
            <v>8</v>
          </cell>
          <cell r="F20">
            <v>7</v>
          </cell>
          <cell r="G20"/>
          <cell r="H20"/>
          <cell r="I20"/>
          <cell r="J20">
            <v>7.33</v>
          </cell>
          <cell r="K20">
            <v>7.5</v>
          </cell>
          <cell r="L20">
            <v>7.43</v>
          </cell>
          <cell r="M20"/>
          <cell r="N20">
            <v>7.43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CE9510A0016</v>
          </cell>
          <cell r="C21" t="str">
            <v>Trương Văn</v>
          </cell>
          <cell r="D21" t="str">
            <v>Yên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7.5</v>
          </cell>
          <cell r="L21">
            <v>7.43</v>
          </cell>
          <cell r="M21"/>
          <cell r="N21">
            <v>7.43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CE9510A0017</v>
          </cell>
          <cell r="C22" t="str">
            <v xml:space="preserve">Lê Châu Thanh </v>
          </cell>
          <cell r="D22" t="str">
            <v>Triều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/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CE9510A0013</v>
          </cell>
          <cell r="C23" t="str">
            <v>Nguyễn Chí</v>
          </cell>
          <cell r="D23" t="str">
            <v>Tính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</sheetData>
      <sheetData sheetId="4">
        <row r="6">
          <cell r="B6" t="str">
            <v>CE9510A0001</v>
          </cell>
          <cell r="C6" t="str">
            <v>Lê Hữu</v>
          </cell>
          <cell r="D6" t="str">
            <v>Bằng</v>
          </cell>
          <cell r="E6">
            <v>7</v>
          </cell>
          <cell r="F6">
            <v>6.5</v>
          </cell>
          <cell r="G6">
            <v>7</v>
          </cell>
          <cell r="H6"/>
          <cell r="I6"/>
          <cell r="J6">
            <v>6.8</v>
          </cell>
          <cell r="K6">
            <v>7.3</v>
          </cell>
          <cell r="L6">
            <v>7.1</v>
          </cell>
          <cell r="M6">
            <v>7.5</v>
          </cell>
          <cell r="N6">
            <v>7.22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CE9510A0002</v>
          </cell>
          <cell r="C7" t="str">
            <v>Tăng Hoàng Minh</v>
          </cell>
          <cell r="D7" t="str">
            <v>Châu</v>
          </cell>
          <cell r="E7">
            <v>6</v>
          </cell>
          <cell r="F7">
            <v>5</v>
          </cell>
          <cell r="G7"/>
          <cell r="H7"/>
          <cell r="I7"/>
          <cell r="J7">
            <v>5.33</v>
          </cell>
          <cell r="K7">
            <v>6.6999999999999993</v>
          </cell>
          <cell r="L7">
            <v>6.15</v>
          </cell>
          <cell r="M7"/>
          <cell r="N7">
            <v>6.15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CE9510A0003</v>
          </cell>
          <cell r="C8" t="str">
            <v>Danh Văn</v>
          </cell>
          <cell r="D8" t="str">
            <v>Đin</v>
          </cell>
          <cell r="E8">
            <v>7</v>
          </cell>
          <cell r="F8">
            <v>5</v>
          </cell>
          <cell r="G8"/>
          <cell r="H8"/>
          <cell r="I8"/>
          <cell r="J8">
            <v>5.67</v>
          </cell>
          <cell r="K8">
            <v>2.8</v>
          </cell>
          <cell r="L8">
            <v>3.95</v>
          </cell>
          <cell r="M8">
            <v>0</v>
          </cell>
          <cell r="N8">
            <v>2.27</v>
          </cell>
          <cell r="O8" t="str">
            <v>Yếu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CE9510A0004</v>
          </cell>
          <cell r="C9" t="str">
            <v xml:space="preserve">Trần Đông </v>
          </cell>
          <cell r="D9" t="str">
            <v>Hồ</v>
          </cell>
          <cell r="E9">
            <v>6.8</v>
          </cell>
          <cell r="F9">
            <v>5</v>
          </cell>
          <cell r="G9">
            <v>6.4</v>
          </cell>
          <cell r="H9"/>
          <cell r="I9"/>
          <cell r="J9">
            <v>5.92</v>
          </cell>
          <cell r="K9">
            <v>7.2</v>
          </cell>
          <cell r="L9">
            <v>6.69</v>
          </cell>
          <cell r="M9"/>
          <cell r="N9">
            <v>6.69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CE9510A0005</v>
          </cell>
          <cell r="C10" t="str">
            <v>Nguyễn Ngọc Duơng</v>
          </cell>
          <cell r="D10" t="str">
            <v>Khánh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5.0999999999999996</v>
          </cell>
          <cell r="L10">
            <v>5.86</v>
          </cell>
          <cell r="M10"/>
          <cell r="N10">
            <v>5.86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CE9510A0006</v>
          </cell>
          <cell r="C11" t="str">
            <v>Phạm Công</v>
          </cell>
          <cell r="D11" t="str">
            <v>Lý</v>
          </cell>
          <cell r="E11">
            <v>7.5</v>
          </cell>
          <cell r="F11">
            <v>8.1999999999999993</v>
          </cell>
          <cell r="G11">
            <v>8</v>
          </cell>
          <cell r="H11"/>
          <cell r="I11"/>
          <cell r="J11">
            <v>7.98</v>
          </cell>
          <cell r="K11">
            <v>6.7</v>
          </cell>
          <cell r="L11">
            <v>7.21</v>
          </cell>
          <cell r="M11"/>
          <cell r="N11">
            <v>7.21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CE9510A0007</v>
          </cell>
          <cell r="C12" t="str">
            <v>Ngô Chí</v>
          </cell>
          <cell r="D12" t="str">
            <v>Nghiêm</v>
          </cell>
          <cell r="E12">
            <v>7</v>
          </cell>
          <cell r="F12">
            <v>5</v>
          </cell>
          <cell r="G12"/>
          <cell r="H12"/>
          <cell r="I12"/>
          <cell r="J12">
            <v>5.67</v>
          </cell>
          <cell r="K12">
            <v>5.3</v>
          </cell>
          <cell r="L12">
            <v>5.45</v>
          </cell>
          <cell r="M12"/>
          <cell r="N12">
            <v>5.45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1.5</v>
          </cell>
          <cell r="S12" t="str">
            <v>D+</v>
          </cell>
          <cell r="T12" t="str">
            <v>Trung Bình</v>
          </cell>
        </row>
        <row r="13">
          <cell r="B13" t="str">
            <v>CE9510A0008</v>
          </cell>
          <cell r="C13" t="str">
            <v>Bùi Thanh</v>
          </cell>
          <cell r="D13" t="str">
            <v>Phong</v>
          </cell>
          <cell r="E13">
            <v>7</v>
          </cell>
          <cell r="F13">
            <v>5.0999999999999996</v>
          </cell>
          <cell r="G13">
            <v>7.2</v>
          </cell>
          <cell r="H13"/>
          <cell r="I13"/>
          <cell r="J13">
            <v>6.32</v>
          </cell>
          <cell r="K13">
            <v>6</v>
          </cell>
          <cell r="L13">
            <v>6.13</v>
          </cell>
          <cell r="M13">
            <v>5.2</v>
          </cell>
          <cell r="N13">
            <v>5.65</v>
          </cell>
          <cell r="O13" t="str">
            <v>TB.khá</v>
          </cell>
          <cell r="P13" t="str">
            <v>T.bình</v>
          </cell>
          <cell r="Q13" t="str">
            <v>Học lại</v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GR9510A0010</v>
          </cell>
          <cell r="C14" t="str">
            <v>Phạm Trọng</v>
          </cell>
          <cell r="D14" t="str">
            <v>Phú</v>
          </cell>
          <cell r="E14">
            <v>3</v>
          </cell>
          <cell r="F14">
            <v>7</v>
          </cell>
          <cell r="G14">
            <v>4</v>
          </cell>
          <cell r="H14"/>
          <cell r="I14"/>
          <cell r="J14">
            <v>5</v>
          </cell>
          <cell r="K14">
            <v>3.4</v>
          </cell>
          <cell r="L14">
            <v>4.04</v>
          </cell>
          <cell r="M14">
            <v>0</v>
          </cell>
          <cell r="N14">
            <v>2</v>
          </cell>
          <cell r="O14" t="str">
            <v>Yếu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  <cell r="U14" t="str">
            <v>học phí trễ</v>
          </cell>
        </row>
        <row r="15">
          <cell r="B15" t="str">
            <v>CE9510A0009</v>
          </cell>
          <cell r="C15" t="str">
            <v>Trần Minh</v>
          </cell>
          <cell r="D15" t="str">
            <v>Quang</v>
          </cell>
          <cell r="E15">
            <v>0</v>
          </cell>
          <cell r="F15">
            <v>1</v>
          </cell>
          <cell r="G15"/>
          <cell r="H15"/>
          <cell r="I15"/>
          <cell r="J15">
            <v>0.67</v>
          </cell>
          <cell r="K15"/>
          <cell r="L15">
            <v>0.27</v>
          </cell>
          <cell r="M15"/>
          <cell r="N15">
            <v>0.27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CE9510A0010</v>
          </cell>
          <cell r="C16" t="str">
            <v>Võ Thanh</v>
          </cell>
          <cell r="D16" t="str">
            <v>Thảo</v>
          </cell>
          <cell r="E16">
            <v>4.5</v>
          </cell>
          <cell r="F16">
            <v>5</v>
          </cell>
          <cell r="G16">
            <v>5.5</v>
          </cell>
          <cell r="H16"/>
          <cell r="I16"/>
          <cell r="J16">
            <v>5.0999999999999996</v>
          </cell>
          <cell r="K16">
            <v>5.3</v>
          </cell>
          <cell r="L16">
            <v>5.22</v>
          </cell>
          <cell r="M16"/>
          <cell r="N16">
            <v>5.22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1.5</v>
          </cell>
          <cell r="S16" t="str">
            <v>D+</v>
          </cell>
          <cell r="T16" t="str">
            <v>Trung Bình</v>
          </cell>
        </row>
        <row r="17">
          <cell r="B17" t="str">
            <v>CE9510A0011</v>
          </cell>
          <cell r="C17" t="str">
            <v>Nguyễn Cao</v>
          </cell>
          <cell r="D17" t="str">
            <v>Thế</v>
          </cell>
          <cell r="E17">
            <v>4.5</v>
          </cell>
          <cell r="F17">
            <v>7</v>
          </cell>
          <cell r="G17">
            <v>6.5</v>
          </cell>
          <cell r="H17"/>
          <cell r="I17"/>
          <cell r="J17">
            <v>6.3</v>
          </cell>
          <cell r="K17">
            <v>9</v>
          </cell>
          <cell r="L17">
            <v>7.92</v>
          </cell>
          <cell r="M17">
            <v>8.1999999999999993</v>
          </cell>
          <cell r="N17">
            <v>7.44</v>
          </cell>
          <cell r="O17" t="str">
            <v>Khá</v>
          </cell>
          <cell r="P17" t="str">
            <v>Khá</v>
          </cell>
          <cell r="Q17" t="str">
            <v>Học lại</v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CE9510A0012</v>
          </cell>
          <cell r="C18" t="str">
            <v>Nguyễn Phúc</v>
          </cell>
          <cell r="D18" t="str">
            <v>Thịnh</v>
          </cell>
          <cell r="E18">
            <v>4.5</v>
          </cell>
          <cell r="F18">
            <v>6.5</v>
          </cell>
          <cell r="G18">
            <v>6.5</v>
          </cell>
          <cell r="H18"/>
          <cell r="I18"/>
          <cell r="J18">
            <v>6.1</v>
          </cell>
          <cell r="K18">
            <v>8.8000000000000007</v>
          </cell>
          <cell r="L18">
            <v>7.72</v>
          </cell>
          <cell r="M18">
            <v>8</v>
          </cell>
          <cell r="N18">
            <v>7.24</v>
          </cell>
          <cell r="O18" t="str">
            <v>Khá</v>
          </cell>
          <cell r="P18" t="str">
            <v>Khá</v>
          </cell>
          <cell r="Q18" t="str">
            <v>Học lại</v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CE9510A0014</v>
          </cell>
          <cell r="C19" t="str">
            <v>Võ Trọng</v>
          </cell>
          <cell r="D19" t="str">
            <v>Tính</v>
          </cell>
          <cell r="E19">
            <v>7</v>
          </cell>
          <cell r="F19">
            <v>5</v>
          </cell>
          <cell r="G19"/>
          <cell r="H19"/>
          <cell r="I19"/>
          <cell r="J19">
            <v>5.67</v>
          </cell>
          <cell r="K19">
            <v>3.9000000000000004</v>
          </cell>
          <cell r="L19">
            <v>4.6100000000000003</v>
          </cell>
          <cell r="M19">
            <v>4</v>
          </cell>
          <cell r="N19">
            <v>4.67</v>
          </cell>
          <cell r="O19" t="str">
            <v>Yếu</v>
          </cell>
          <cell r="P19" t="str">
            <v>Yếu</v>
          </cell>
          <cell r="Q19" t="str">
            <v>Học lại</v>
          </cell>
          <cell r="R19">
            <v>1</v>
          </cell>
          <cell r="S19" t="str">
            <v>D</v>
          </cell>
          <cell r="T19" t="str">
            <v>Trung Bình</v>
          </cell>
          <cell r="U19"/>
        </row>
        <row r="20">
          <cell r="B20" t="str">
            <v>CE9510A0015</v>
          </cell>
          <cell r="C20" t="str">
            <v>Phạm Thanh</v>
          </cell>
          <cell r="D20" t="str">
            <v>Vũ</v>
          </cell>
          <cell r="E20">
            <v>6.5</v>
          </cell>
          <cell r="F20">
            <v>8</v>
          </cell>
          <cell r="G20">
            <v>8.6</v>
          </cell>
          <cell r="H20"/>
          <cell r="I20"/>
          <cell r="J20">
            <v>7.94</v>
          </cell>
          <cell r="K20">
            <v>7.3</v>
          </cell>
          <cell r="L20">
            <v>7.56</v>
          </cell>
          <cell r="M20"/>
          <cell r="N20">
            <v>7.56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CE9510A0016</v>
          </cell>
          <cell r="C21" t="str">
            <v>Trương Văn</v>
          </cell>
          <cell r="D21" t="str">
            <v>Yên</v>
          </cell>
          <cell r="E21">
            <v>7</v>
          </cell>
          <cell r="F21">
            <v>7</v>
          </cell>
          <cell r="G21">
            <v>5.5</v>
          </cell>
          <cell r="H21"/>
          <cell r="I21"/>
          <cell r="J21">
            <v>6.4</v>
          </cell>
          <cell r="K21">
            <v>5.0999999999999996</v>
          </cell>
          <cell r="L21">
            <v>5.62</v>
          </cell>
          <cell r="M21">
            <v>4.3</v>
          </cell>
          <cell r="N21">
            <v>5.14</v>
          </cell>
          <cell r="O21" t="str">
            <v>T.bình</v>
          </cell>
          <cell r="P21" t="str">
            <v>T.bình</v>
          </cell>
          <cell r="Q21" t="str">
            <v>Học lại</v>
          </cell>
          <cell r="R21">
            <v>1.5</v>
          </cell>
          <cell r="S21" t="str">
            <v>D+</v>
          </cell>
          <cell r="T21" t="str">
            <v>Trung Bình</v>
          </cell>
        </row>
        <row r="22">
          <cell r="B22" t="str">
            <v>CE9510A0017</v>
          </cell>
          <cell r="C22" t="str">
            <v xml:space="preserve">Lê Châu Thanh </v>
          </cell>
          <cell r="D22" t="str">
            <v>Triều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/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CE9510A0013</v>
          </cell>
          <cell r="C23" t="str">
            <v>Nguyễn Chí</v>
          </cell>
          <cell r="D23" t="str">
            <v>Tính</v>
          </cell>
          <cell r="E23">
            <v>7.3</v>
          </cell>
          <cell r="F23">
            <v>3.6</v>
          </cell>
          <cell r="G23">
            <v>7.4</v>
          </cell>
          <cell r="H23"/>
          <cell r="I23"/>
          <cell r="J23">
            <v>5.86</v>
          </cell>
          <cell r="K23">
            <v>6.6</v>
          </cell>
          <cell r="L23">
            <v>6.3</v>
          </cell>
          <cell r="M23"/>
          <cell r="N23">
            <v>6.3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</sheetData>
      <sheetData sheetId="5">
        <row r="6">
          <cell r="B6" t="str">
            <v>CE9510A0001</v>
          </cell>
          <cell r="C6" t="str">
            <v>Lê Hữu</v>
          </cell>
          <cell r="D6" t="str">
            <v>Bằng</v>
          </cell>
          <cell r="E6">
            <v>4</v>
          </cell>
          <cell r="F6">
            <v>7</v>
          </cell>
          <cell r="G6">
            <v>5</v>
          </cell>
          <cell r="H6">
            <v>7</v>
          </cell>
          <cell r="I6"/>
          <cell r="J6">
            <v>5.56</v>
          </cell>
          <cell r="K6">
            <v>6</v>
          </cell>
          <cell r="L6">
            <v>5.82</v>
          </cell>
          <cell r="M6"/>
          <cell r="N6">
            <v>5.82</v>
          </cell>
          <cell r="O6" t="str">
            <v>T.bình</v>
          </cell>
          <cell r="P6" t="str">
            <v>T.bình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CE9510A0002</v>
          </cell>
          <cell r="C7" t="str">
            <v>Tăng Hoàng Minh</v>
          </cell>
          <cell r="D7" t="str">
            <v>Châu</v>
          </cell>
          <cell r="E7">
            <v>5</v>
          </cell>
          <cell r="F7">
            <v>5</v>
          </cell>
          <cell r="G7">
            <v>5</v>
          </cell>
          <cell r="H7">
            <v>5</v>
          </cell>
          <cell r="I7"/>
          <cell r="J7">
            <v>5</v>
          </cell>
          <cell r="K7">
            <v>3</v>
          </cell>
          <cell r="L7">
            <v>3.8</v>
          </cell>
          <cell r="M7"/>
          <cell r="N7">
            <v>3.8</v>
          </cell>
          <cell r="O7" t="str">
            <v>Yếu</v>
          </cell>
          <cell r="P7" t="str">
            <v>Yếu</v>
          </cell>
          <cell r="Q7" t="str">
            <v>Thi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CE9510A0003</v>
          </cell>
          <cell r="C8" t="str">
            <v>Danh Văn</v>
          </cell>
          <cell r="D8" t="str">
            <v>Đin</v>
          </cell>
          <cell r="E8">
            <v>4</v>
          </cell>
          <cell r="F8">
            <v>8</v>
          </cell>
          <cell r="G8">
            <v>6</v>
          </cell>
          <cell r="H8">
            <v>8</v>
          </cell>
          <cell r="I8"/>
          <cell r="J8">
            <v>6.22</v>
          </cell>
          <cell r="K8">
            <v>7</v>
          </cell>
          <cell r="L8">
            <v>6.69</v>
          </cell>
          <cell r="M8"/>
          <cell r="N8">
            <v>6.69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CE9510A0004</v>
          </cell>
          <cell r="C9" t="str">
            <v xml:space="preserve">Trần Đông </v>
          </cell>
          <cell r="D9" t="str">
            <v>Hồ</v>
          </cell>
          <cell r="E9">
            <v>5</v>
          </cell>
          <cell r="F9">
            <v>7</v>
          </cell>
          <cell r="G9">
            <v>6</v>
          </cell>
          <cell r="H9">
            <v>7</v>
          </cell>
          <cell r="I9"/>
          <cell r="J9">
            <v>6.11</v>
          </cell>
          <cell r="K9">
            <v>6</v>
          </cell>
          <cell r="L9">
            <v>6.04</v>
          </cell>
          <cell r="M9"/>
          <cell r="N9">
            <v>6.04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CE9510A0005</v>
          </cell>
          <cell r="C10" t="str">
            <v>Nguyễn Ngọc Duơng</v>
          </cell>
          <cell r="D10" t="str">
            <v>Khánh</v>
          </cell>
          <cell r="E10">
            <v>7</v>
          </cell>
          <cell r="F10">
            <v>7</v>
          </cell>
          <cell r="G10">
            <v>7</v>
          </cell>
          <cell r="H10">
            <v>8</v>
          </cell>
          <cell r="I10"/>
          <cell r="J10">
            <v>7.22</v>
          </cell>
          <cell r="K10">
            <v>5</v>
          </cell>
          <cell r="L10">
            <v>5.89</v>
          </cell>
          <cell r="M10"/>
          <cell r="N10">
            <v>5.89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CE9510A0006</v>
          </cell>
          <cell r="C11" t="str">
            <v>Phạm Công</v>
          </cell>
          <cell r="D11" t="str">
            <v>Lý</v>
          </cell>
          <cell r="E11">
            <v>7</v>
          </cell>
          <cell r="F11">
            <v>5</v>
          </cell>
          <cell r="G11">
            <v>6</v>
          </cell>
          <cell r="H11">
            <v>7</v>
          </cell>
          <cell r="I11"/>
          <cell r="J11">
            <v>6.33</v>
          </cell>
          <cell r="K11">
            <v>6</v>
          </cell>
          <cell r="L11">
            <v>6.13</v>
          </cell>
          <cell r="M11"/>
          <cell r="N11">
            <v>6.13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CE9510A0007</v>
          </cell>
          <cell r="C12" t="str">
            <v>Ngô Chí</v>
          </cell>
          <cell r="D12" t="str">
            <v>Nghiêm</v>
          </cell>
          <cell r="E12">
            <v>5</v>
          </cell>
          <cell r="F12">
            <v>7</v>
          </cell>
          <cell r="G12">
            <v>7</v>
          </cell>
          <cell r="H12">
            <v>9</v>
          </cell>
          <cell r="I12"/>
          <cell r="J12">
            <v>6.78</v>
          </cell>
          <cell r="K12">
            <v>5</v>
          </cell>
          <cell r="L12">
            <v>5.71</v>
          </cell>
          <cell r="M12"/>
          <cell r="N12">
            <v>5.71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CE9510A0008</v>
          </cell>
          <cell r="C13" t="str">
            <v>Bùi Thanh</v>
          </cell>
          <cell r="D13" t="str">
            <v>Phong</v>
          </cell>
          <cell r="E13">
            <v>6</v>
          </cell>
          <cell r="F13">
            <v>6</v>
          </cell>
          <cell r="G13">
            <v>5</v>
          </cell>
          <cell r="H13">
            <v>5</v>
          </cell>
          <cell r="I13"/>
          <cell r="J13">
            <v>5.56</v>
          </cell>
          <cell r="K13">
            <v>6</v>
          </cell>
          <cell r="L13">
            <v>5.82</v>
          </cell>
          <cell r="M13"/>
          <cell r="N13">
            <v>5.82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GR9510A0010</v>
          </cell>
          <cell r="C14" t="str">
            <v>Phạm Trọng</v>
          </cell>
          <cell r="D14" t="str">
            <v>Phú</v>
          </cell>
          <cell r="E14">
            <v>6</v>
          </cell>
          <cell r="F14">
            <v>7</v>
          </cell>
          <cell r="G14">
            <v>6</v>
          </cell>
          <cell r="H14">
            <v>7</v>
          </cell>
          <cell r="I14"/>
          <cell r="J14">
            <v>6.44</v>
          </cell>
          <cell r="K14">
            <v>2</v>
          </cell>
          <cell r="L14">
            <v>3.78</v>
          </cell>
          <cell r="M14"/>
          <cell r="N14">
            <v>3.78</v>
          </cell>
          <cell r="O14" t="str">
            <v>Yếu</v>
          </cell>
          <cell r="P14" t="str">
            <v>Yếu</v>
          </cell>
          <cell r="Q14" t="str">
            <v>Thi lại</v>
          </cell>
          <cell r="R14">
            <v>0</v>
          </cell>
          <cell r="S14" t="str">
            <v>F</v>
          </cell>
          <cell r="T14" t="str">
            <v>Kém</v>
          </cell>
          <cell r="U14" t="str">
            <v>học phí trễ</v>
          </cell>
        </row>
        <row r="15">
          <cell r="B15" t="str">
            <v>CE9510A0009</v>
          </cell>
          <cell r="C15" t="str">
            <v>Trần Minh</v>
          </cell>
          <cell r="D15" t="str">
            <v>Quang</v>
          </cell>
          <cell r="E15">
            <v>5</v>
          </cell>
          <cell r="F15">
            <v>5</v>
          </cell>
          <cell r="G15">
            <v>5</v>
          </cell>
          <cell r="H15">
            <v>7</v>
          </cell>
          <cell r="I15"/>
          <cell r="J15">
            <v>5.44</v>
          </cell>
          <cell r="K15">
            <v>5</v>
          </cell>
          <cell r="L15">
            <v>5.18</v>
          </cell>
          <cell r="M15"/>
          <cell r="N15">
            <v>5.18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1.5</v>
          </cell>
          <cell r="S15" t="str">
            <v>D+</v>
          </cell>
          <cell r="T15" t="str">
            <v>Trung Bình</v>
          </cell>
        </row>
        <row r="16">
          <cell r="B16" t="str">
            <v>CE9510A0010</v>
          </cell>
          <cell r="C16" t="str">
            <v>Võ Thanh</v>
          </cell>
          <cell r="D16" t="str">
            <v>Thảo</v>
          </cell>
          <cell r="E16">
            <v>5</v>
          </cell>
          <cell r="F16">
            <v>7</v>
          </cell>
          <cell r="G16">
            <v>6</v>
          </cell>
          <cell r="H16">
            <v>8</v>
          </cell>
          <cell r="I16"/>
          <cell r="J16">
            <v>6.33</v>
          </cell>
          <cell r="K16">
            <v>6</v>
          </cell>
          <cell r="L16">
            <v>6.13</v>
          </cell>
          <cell r="M16"/>
          <cell r="N16">
            <v>6.13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CE9510A0011</v>
          </cell>
          <cell r="C17" t="str">
            <v>Nguyễn Cao</v>
          </cell>
          <cell r="D17" t="str">
            <v>Thế</v>
          </cell>
          <cell r="E17">
            <v>4</v>
          </cell>
          <cell r="F17">
            <v>7</v>
          </cell>
          <cell r="G17">
            <v>5</v>
          </cell>
          <cell r="H17">
            <v>5</v>
          </cell>
          <cell r="I17"/>
          <cell r="J17">
            <v>5.1100000000000003</v>
          </cell>
          <cell r="K17">
            <v>5</v>
          </cell>
          <cell r="L17">
            <v>5.04</v>
          </cell>
          <cell r="M17"/>
          <cell r="N17">
            <v>5.04</v>
          </cell>
          <cell r="O17" t="str">
            <v>T.bình</v>
          </cell>
          <cell r="P17" t="str">
            <v>T.bình</v>
          </cell>
          <cell r="Q17" t="str">
            <v/>
          </cell>
          <cell r="R17">
            <v>1.5</v>
          </cell>
          <cell r="S17" t="str">
            <v>D+</v>
          </cell>
          <cell r="T17" t="str">
            <v>Trung Bình</v>
          </cell>
          <cell r="U17"/>
        </row>
        <row r="18">
          <cell r="B18" t="str">
            <v>CE9510A0012</v>
          </cell>
          <cell r="C18" t="str">
            <v>Nguyễn Phúc</v>
          </cell>
          <cell r="D18" t="str">
            <v>Thịnh</v>
          </cell>
          <cell r="E18">
            <v>7</v>
          </cell>
          <cell r="F18">
            <v>6</v>
          </cell>
          <cell r="G18">
            <v>6</v>
          </cell>
          <cell r="H18">
            <v>5</v>
          </cell>
          <cell r="I18"/>
          <cell r="J18">
            <v>6.11</v>
          </cell>
          <cell r="K18">
            <v>5</v>
          </cell>
          <cell r="L18">
            <v>5.44</v>
          </cell>
          <cell r="M18"/>
          <cell r="N18">
            <v>5.44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1.5</v>
          </cell>
          <cell r="S18" t="str">
            <v>D+</v>
          </cell>
          <cell r="T18" t="str">
            <v>Trung Bình</v>
          </cell>
          <cell r="U18"/>
        </row>
        <row r="19">
          <cell r="B19" t="str">
            <v>CE9510A0014</v>
          </cell>
          <cell r="C19" t="str">
            <v>Võ Trọng</v>
          </cell>
          <cell r="D19" t="str">
            <v>Tính</v>
          </cell>
          <cell r="E19">
            <v>7</v>
          </cell>
          <cell r="F19">
            <v>8</v>
          </cell>
          <cell r="G19">
            <v>6</v>
          </cell>
          <cell r="H19">
            <v>8</v>
          </cell>
          <cell r="I19"/>
          <cell r="J19">
            <v>7.22</v>
          </cell>
          <cell r="K19">
            <v>6</v>
          </cell>
          <cell r="L19">
            <v>6.49</v>
          </cell>
          <cell r="M19"/>
          <cell r="N19">
            <v>6.49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  <cell r="U19"/>
        </row>
        <row r="20">
          <cell r="B20" t="str">
            <v>CE9510A0015</v>
          </cell>
          <cell r="C20" t="str">
            <v>Phạm Thanh</v>
          </cell>
          <cell r="D20" t="str">
            <v>Vũ</v>
          </cell>
          <cell r="E20">
            <v>7</v>
          </cell>
          <cell r="F20">
            <v>7</v>
          </cell>
          <cell r="G20">
            <v>6</v>
          </cell>
          <cell r="H20">
            <v>7</v>
          </cell>
          <cell r="I20"/>
          <cell r="J20">
            <v>6.78</v>
          </cell>
          <cell r="K20">
            <v>7</v>
          </cell>
          <cell r="L20">
            <v>6.91</v>
          </cell>
          <cell r="M20"/>
          <cell r="N20">
            <v>6.91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CE9510A0016</v>
          </cell>
          <cell r="C21" t="str">
            <v>Trương Văn</v>
          </cell>
          <cell r="D21" t="str">
            <v>Yên</v>
          </cell>
          <cell r="E21">
            <v>4</v>
          </cell>
          <cell r="F21">
            <v>7</v>
          </cell>
          <cell r="G21">
            <v>5</v>
          </cell>
          <cell r="H21">
            <v>7</v>
          </cell>
          <cell r="I21"/>
          <cell r="J21">
            <v>5.56</v>
          </cell>
          <cell r="K21">
            <v>5</v>
          </cell>
          <cell r="L21">
            <v>5.22</v>
          </cell>
          <cell r="M21"/>
          <cell r="N21">
            <v>5.22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1.5</v>
          </cell>
          <cell r="S21" t="str">
            <v>D+</v>
          </cell>
          <cell r="T21" t="str">
            <v>Trung Bình</v>
          </cell>
        </row>
        <row r="22">
          <cell r="B22" t="str">
            <v>CE9510A0017</v>
          </cell>
          <cell r="C22" t="str">
            <v xml:space="preserve">Lê Châu Thanh </v>
          </cell>
          <cell r="D22" t="str">
            <v>Triều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/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CE9510A0013</v>
          </cell>
          <cell r="C23" t="str">
            <v>Nguyễn Chí</v>
          </cell>
          <cell r="D23" t="str">
            <v>Tính</v>
          </cell>
          <cell r="E23">
            <v>7</v>
          </cell>
          <cell r="F23">
            <v>7</v>
          </cell>
          <cell r="G23">
            <v>6</v>
          </cell>
          <cell r="H23">
            <v>8</v>
          </cell>
          <cell r="I23"/>
          <cell r="J23">
            <v>7</v>
          </cell>
          <cell r="K23">
            <v>6</v>
          </cell>
          <cell r="L23">
            <v>6.4</v>
          </cell>
          <cell r="M23"/>
          <cell r="N23">
            <v>6.4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/>
          <cell r="C24" t="str">
            <v xml:space="preserve">Đoàn Văn </v>
          </cell>
          <cell r="D24" t="str">
            <v>Công</v>
          </cell>
          <cell r="E24">
            <v>5</v>
          </cell>
          <cell r="F24">
            <v>5</v>
          </cell>
          <cell r="G24">
            <v>6</v>
          </cell>
          <cell r="H24">
            <v>9</v>
          </cell>
          <cell r="I24"/>
          <cell r="J24">
            <v>6.11</v>
          </cell>
          <cell r="K24">
            <v>6</v>
          </cell>
          <cell r="L24">
            <v>6.04</v>
          </cell>
          <cell r="M24"/>
          <cell r="N24">
            <v>6.04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</sheetData>
      <sheetData sheetId="6"/>
      <sheetData sheetId="7"/>
      <sheetData sheetId="8"/>
      <sheetData sheetId="9"/>
      <sheetData sheetId="10"/>
      <sheetData sheetId="11">
        <row r="6">
          <cell r="B6" t="str">
            <v>CE9510A0001</v>
          </cell>
          <cell r="C6" t="str">
            <v>Lê Hữu</v>
          </cell>
          <cell r="D6" t="str">
            <v>Bằng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0</v>
          </cell>
          <cell r="L6">
            <v>2.8</v>
          </cell>
          <cell r="M6"/>
          <cell r="N6">
            <v>2.8</v>
          </cell>
          <cell r="O6" t="str">
            <v>Kém</v>
          </cell>
          <cell r="P6" t="str">
            <v>Kém</v>
          </cell>
          <cell r="Q6" t="str">
            <v>Thi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CE9510A0002</v>
          </cell>
          <cell r="C7" t="str">
            <v>Tăng Hoàng Minh</v>
          </cell>
          <cell r="D7" t="str">
            <v>Châu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8</v>
          </cell>
          <cell r="L7">
            <v>7.6</v>
          </cell>
          <cell r="M7"/>
          <cell r="N7">
            <v>7.6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CE9510A0003</v>
          </cell>
          <cell r="C8" t="str">
            <v>Danh Văn</v>
          </cell>
          <cell r="D8" t="str">
            <v>Đin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6</v>
          </cell>
          <cell r="L8">
            <v>6.4</v>
          </cell>
          <cell r="M8"/>
          <cell r="N8">
            <v>6.4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CE9510A0004</v>
          </cell>
          <cell r="C9" t="str">
            <v xml:space="preserve">Trần Đông </v>
          </cell>
          <cell r="D9" t="str">
            <v>Hồ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9</v>
          </cell>
          <cell r="L9">
            <v>8.1999999999999993</v>
          </cell>
          <cell r="M9"/>
          <cell r="N9">
            <v>8.1999999999999993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CE9510A0005</v>
          </cell>
          <cell r="C10" t="str">
            <v>Nguyễn Ngọc Duơng</v>
          </cell>
          <cell r="D10" t="str">
            <v>Khánh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9</v>
          </cell>
          <cell r="L10">
            <v>8.1999999999999993</v>
          </cell>
          <cell r="M10"/>
          <cell r="N10">
            <v>8.1999999999999993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CE9510A0006</v>
          </cell>
          <cell r="C11" t="str">
            <v>Phạm Công</v>
          </cell>
          <cell r="D11" t="str">
            <v>Lý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8</v>
          </cell>
          <cell r="L11">
            <v>7.73</v>
          </cell>
          <cell r="M11"/>
          <cell r="N11">
            <v>7.73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CE9510A0007</v>
          </cell>
          <cell r="C12" t="str">
            <v>Ngô Chí</v>
          </cell>
          <cell r="D12" t="str">
            <v>Nghiêm</v>
          </cell>
          <cell r="E12">
            <v>7</v>
          </cell>
          <cell r="F12">
            <v>6</v>
          </cell>
          <cell r="G12"/>
          <cell r="H12"/>
          <cell r="I12"/>
          <cell r="J12">
            <v>6.33</v>
          </cell>
          <cell r="K12">
            <v>7</v>
          </cell>
          <cell r="L12">
            <v>6.73</v>
          </cell>
          <cell r="M12"/>
          <cell r="N12">
            <v>6.73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CE9510A0008</v>
          </cell>
          <cell r="C13" t="str">
            <v>Bùi Thanh</v>
          </cell>
          <cell r="D13" t="str">
            <v>Phong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6</v>
          </cell>
          <cell r="L13">
            <v>6.8</v>
          </cell>
          <cell r="M13"/>
          <cell r="N13">
            <v>6.8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GR9510A0010</v>
          </cell>
          <cell r="C14" t="str">
            <v>Phạm Trọng</v>
          </cell>
          <cell r="D14" t="str">
            <v>Phú</v>
          </cell>
          <cell r="E14">
            <v>6</v>
          </cell>
          <cell r="F14">
            <v>7</v>
          </cell>
          <cell r="G14"/>
          <cell r="H14"/>
          <cell r="I14"/>
          <cell r="J14">
            <v>6.67</v>
          </cell>
          <cell r="K14">
            <v>6</v>
          </cell>
          <cell r="L14">
            <v>6.27</v>
          </cell>
          <cell r="M14"/>
          <cell r="N14">
            <v>6.27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CE9510A0009</v>
          </cell>
          <cell r="C15" t="str">
            <v>Trần Minh</v>
          </cell>
          <cell r="D15" t="str">
            <v>Quang</v>
          </cell>
          <cell r="E15">
            <v>7</v>
          </cell>
          <cell r="F15">
            <v>8</v>
          </cell>
          <cell r="G15"/>
          <cell r="H15"/>
          <cell r="I15"/>
          <cell r="J15">
            <v>7.67</v>
          </cell>
          <cell r="K15">
            <v>7</v>
          </cell>
          <cell r="L15">
            <v>7.27</v>
          </cell>
          <cell r="M15"/>
          <cell r="N15">
            <v>7.27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CE9510A0010</v>
          </cell>
          <cell r="C16" t="str">
            <v>Võ Thanh</v>
          </cell>
          <cell r="D16" t="str">
            <v>Thảo</v>
          </cell>
          <cell r="E16">
            <v>8</v>
          </cell>
          <cell r="F16">
            <v>7</v>
          </cell>
          <cell r="G16"/>
          <cell r="H16"/>
          <cell r="I16"/>
          <cell r="J16">
            <v>7.33</v>
          </cell>
          <cell r="K16">
            <v>0</v>
          </cell>
          <cell r="L16">
            <v>2.93</v>
          </cell>
          <cell r="M16"/>
          <cell r="N16">
            <v>2.93</v>
          </cell>
          <cell r="O16" t="str">
            <v>Kém</v>
          </cell>
          <cell r="P16" t="str">
            <v>Kém</v>
          </cell>
          <cell r="Q16" t="str">
            <v>Thi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CE9510A0011</v>
          </cell>
          <cell r="C17" t="str">
            <v>Nguyễn Cao</v>
          </cell>
          <cell r="D17" t="str">
            <v>Thế</v>
          </cell>
          <cell r="E17">
            <v>7</v>
          </cell>
          <cell r="F17">
            <v>6</v>
          </cell>
          <cell r="G17"/>
          <cell r="H17"/>
          <cell r="I17"/>
          <cell r="J17">
            <v>6.33</v>
          </cell>
          <cell r="K17">
            <v>8</v>
          </cell>
          <cell r="L17">
            <v>7.33</v>
          </cell>
          <cell r="M17"/>
          <cell r="N17">
            <v>7.33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CE9510A0012</v>
          </cell>
          <cell r="C18" t="str">
            <v>Nguyễn Phúc</v>
          </cell>
          <cell r="D18" t="str">
            <v>Thịnh</v>
          </cell>
          <cell r="E18">
            <v>8</v>
          </cell>
          <cell r="F18">
            <v>7</v>
          </cell>
          <cell r="G18"/>
          <cell r="H18"/>
          <cell r="I18"/>
          <cell r="J18">
            <v>7.33</v>
          </cell>
          <cell r="K18">
            <v>7</v>
          </cell>
          <cell r="L18">
            <v>7.13</v>
          </cell>
          <cell r="M18"/>
          <cell r="N18">
            <v>7.13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CE9510A0014</v>
          </cell>
          <cell r="C19" t="str">
            <v>Võ Trọng</v>
          </cell>
          <cell r="D19" t="str">
            <v>Tính</v>
          </cell>
          <cell r="E19">
            <v>8</v>
          </cell>
          <cell r="F19">
            <v>7</v>
          </cell>
          <cell r="G19"/>
          <cell r="H19"/>
          <cell r="I19"/>
          <cell r="J19">
            <v>7.33</v>
          </cell>
          <cell r="K19">
            <v>9</v>
          </cell>
          <cell r="L19">
            <v>8.33</v>
          </cell>
          <cell r="M19"/>
          <cell r="N19">
            <v>8.33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CE9510A0015</v>
          </cell>
          <cell r="C20" t="str">
            <v>Phạm Thanh</v>
          </cell>
          <cell r="D20" t="str">
            <v>Vũ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CE9510A0016</v>
          </cell>
          <cell r="C21" t="str">
            <v>Trương Văn</v>
          </cell>
          <cell r="D21" t="str">
            <v>Yên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8</v>
          </cell>
          <cell r="L21">
            <v>8</v>
          </cell>
          <cell r="M21"/>
          <cell r="N21">
            <v>8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CE9510A0017</v>
          </cell>
          <cell r="C22" t="str">
            <v xml:space="preserve">Lê Châu Thanh </v>
          </cell>
          <cell r="D22" t="str">
            <v>Triều</v>
          </cell>
          <cell r="E22">
            <v>5</v>
          </cell>
          <cell r="F22">
            <v>5</v>
          </cell>
          <cell r="G22"/>
          <cell r="H22"/>
          <cell r="I22"/>
          <cell r="J22">
            <v>5</v>
          </cell>
          <cell r="K22">
            <v>6</v>
          </cell>
          <cell r="L22">
            <v>5.6</v>
          </cell>
          <cell r="M22"/>
          <cell r="N22">
            <v>5.6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CE9510A0013</v>
          </cell>
          <cell r="C23" t="str">
            <v>Nguyễn Chí</v>
          </cell>
          <cell r="D23" t="str">
            <v>Tính</v>
          </cell>
          <cell r="E23">
            <v>7</v>
          </cell>
          <cell r="F23">
            <v>6</v>
          </cell>
          <cell r="G23"/>
          <cell r="H23"/>
          <cell r="I23"/>
          <cell r="J23">
            <v>6.33</v>
          </cell>
          <cell r="K23">
            <v>9</v>
          </cell>
          <cell r="L23">
            <v>7.93</v>
          </cell>
          <cell r="M23"/>
          <cell r="N23">
            <v>7.93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/>
          <cell r="C24" t="str">
            <v xml:space="preserve">Đoàn Văn </v>
          </cell>
          <cell r="D24" t="str">
            <v>Công</v>
          </cell>
          <cell r="E24">
            <v>9</v>
          </cell>
          <cell r="F24">
            <v>8</v>
          </cell>
          <cell r="G24"/>
          <cell r="H24"/>
          <cell r="I24"/>
          <cell r="J24">
            <v>8.33</v>
          </cell>
          <cell r="K24">
            <v>9</v>
          </cell>
          <cell r="L24">
            <v>8.73</v>
          </cell>
          <cell r="M24"/>
          <cell r="N24">
            <v>8.73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</sheetData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-AN"/>
      <sheetName val="5.AVGT1"/>
      <sheetName val="6.NLKT"/>
      <sheetName val="7.KT VI MÔ"/>
      <sheetName val="8.KT-CT"/>
      <sheetName val="9.NLTK"/>
      <sheetName val="10.THĐC"/>
      <sheetName val="11.LKT"/>
      <sheetName val="12.QTHĐC"/>
      <sheetName val="13.AVGT2"/>
      <sheetName val="TONG KET THEO THANG DIEM 4"/>
      <sheetName val="Thi "/>
      <sheetName val="Sheet2"/>
    </sheetNames>
    <sheetDataSet>
      <sheetData sheetId="0">
        <row r="6">
          <cell r="B6" t="str">
            <v>CM9510A0001</v>
          </cell>
          <cell r="C6" t="str">
            <v>Đặng Thị Kim</v>
          </cell>
          <cell r="D6" t="str">
            <v>Chi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CM9510A0002</v>
          </cell>
          <cell r="C7" t="str">
            <v>Huỳnh Thị Phương</v>
          </cell>
          <cell r="D7" t="str">
            <v>Du</v>
          </cell>
          <cell r="E7">
            <v>10</v>
          </cell>
          <cell r="F7">
            <v>8</v>
          </cell>
          <cell r="G7"/>
          <cell r="H7"/>
          <cell r="I7"/>
          <cell r="J7">
            <v>8.67</v>
          </cell>
          <cell r="K7">
            <v>6.5</v>
          </cell>
          <cell r="L7">
            <v>7.37</v>
          </cell>
          <cell r="M7"/>
          <cell r="N7">
            <v>7.37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U7" t="str">
            <v>quản trị chuyển</v>
          </cell>
        </row>
        <row r="8">
          <cell r="B8" t="str">
            <v>CM9510A0003</v>
          </cell>
          <cell r="C8" t="str">
            <v>Phan Thị Thùy</v>
          </cell>
          <cell r="D8" t="str">
            <v>Dương</v>
          </cell>
          <cell r="E8">
            <v>10</v>
          </cell>
          <cell r="F8">
            <v>8</v>
          </cell>
          <cell r="G8"/>
          <cell r="H8"/>
          <cell r="I8"/>
          <cell r="J8">
            <v>8.67</v>
          </cell>
          <cell r="K8">
            <v>6</v>
          </cell>
          <cell r="L8">
            <v>7.07</v>
          </cell>
          <cell r="M8"/>
          <cell r="N8">
            <v>7.07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CM9510A0004</v>
          </cell>
          <cell r="C9" t="str">
            <v>Lê Thị Kim</v>
          </cell>
          <cell r="D9" t="str">
            <v>Hằng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</v>
          </cell>
          <cell r="L9">
            <v>8</v>
          </cell>
          <cell r="M9"/>
          <cell r="N9">
            <v>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CM9510A0005</v>
          </cell>
          <cell r="C10" t="str">
            <v>Nguyễn Thanh</v>
          </cell>
          <cell r="D10" t="str">
            <v>Hằng</v>
          </cell>
          <cell r="E10">
            <v>9</v>
          </cell>
          <cell r="F10">
            <v>8</v>
          </cell>
          <cell r="G10"/>
          <cell r="H10"/>
          <cell r="I10"/>
          <cell r="J10">
            <v>8.33</v>
          </cell>
          <cell r="K10">
            <v>5</v>
          </cell>
          <cell r="L10">
            <v>6.33</v>
          </cell>
          <cell r="M10"/>
          <cell r="N10">
            <v>6.33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CM9510A0006</v>
          </cell>
          <cell r="C11" t="str">
            <v>Mai Thị Hải</v>
          </cell>
          <cell r="D11" t="str">
            <v>Linh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CM9510A0007</v>
          </cell>
          <cell r="C12" t="str">
            <v>Lê Minh</v>
          </cell>
          <cell r="D12" t="str">
            <v>Nguyệt</v>
          </cell>
          <cell r="E12">
            <v>10</v>
          </cell>
          <cell r="F12">
            <v>7</v>
          </cell>
          <cell r="G12"/>
          <cell r="H12"/>
          <cell r="I12"/>
          <cell r="J12">
            <v>8</v>
          </cell>
          <cell r="K12">
            <v>5</v>
          </cell>
          <cell r="L12">
            <v>6.2</v>
          </cell>
          <cell r="M12"/>
          <cell r="N12">
            <v>6.2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CM9510A0008</v>
          </cell>
          <cell r="C13" t="str">
            <v>Nguyễn Ngô Thị Tuyết</v>
          </cell>
          <cell r="D13" t="str">
            <v>Nhi</v>
          </cell>
          <cell r="E13">
            <v>10</v>
          </cell>
          <cell r="F13">
            <v>7</v>
          </cell>
          <cell r="G13"/>
          <cell r="H13"/>
          <cell r="I13"/>
          <cell r="J13">
            <v>8</v>
          </cell>
          <cell r="K13">
            <v>5</v>
          </cell>
          <cell r="L13">
            <v>6.2</v>
          </cell>
          <cell r="M13"/>
          <cell r="N13">
            <v>6.2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CM9510A0009</v>
          </cell>
          <cell r="C14" t="str">
            <v>Huỳnh Thị Quỳnh</v>
          </cell>
          <cell r="D14" t="str">
            <v>Như</v>
          </cell>
          <cell r="E14">
            <v>10</v>
          </cell>
          <cell r="F14">
            <v>7</v>
          </cell>
          <cell r="G14"/>
          <cell r="H14"/>
          <cell r="I14"/>
          <cell r="J14">
            <v>8</v>
          </cell>
          <cell r="K14">
            <v>6</v>
          </cell>
          <cell r="L14">
            <v>6.8</v>
          </cell>
          <cell r="M14"/>
          <cell r="N14">
            <v>6.8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CM9510A0010</v>
          </cell>
          <cell r="C15" t="str">
            <v>Phạm Thị Thi</v>
          </cell>
          <cell r="D15" t="str">
            <v>Phương</v>
          </cell>
          <cell r="E15">
            <v>10</v>
          </cell>
          <cell r="F15">
            <v>7</v>
          </cell>
          <cell r="G15"/>
          <cell r="H15"/>
          <cell r="I15"/>
          <cell r="J15">
            <v>8</v>
          </cell>
          <cell r="K15">
            <v>6</v>
          </cell>
          <cell r="L15">
            <v>6.8</v>
          </cell>
          <cell r="M15"/>
          <cell r="N15">
            <v>6.8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CM9510A0011</v>
          </cell>
          <cell r="C16" t="str">
            <v>Nguyễn Tuyết</v>
          </cell>
          <cell r="D16" t="str">
            <v>Rơi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8</v>
          </cell>
          <cell r="L16">
            <v>8.4</v>
          </cell>
          <cell r="M16"/>
          <cell r="N16">
            <v>8.4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  <cell r="U16"/>
        </row>
        <row r="17">
          <cell r="B17" t="str">
            <v>CM9510A0012</v>
          </cell>
          <cell r="C17" t="str">
            <v>Dương Quang</v>
          </cell>
          <cell r="D17" t="str">
            <v>Thái</v>
          </cell>
          <cell r="E17">
            <v>10</v>
          </cell>
          <cell r="F17">
            <v>7</v>
          </cell>
          <cell r="G17"/>
          <cell r="H17"/>
          <cell r="I17"/>
          <cell r="J17">
            <v>8</v>
          </cell>
          <cell r="K17">
            <v>5</v>
          </cell>
          <cell r="L17">
            <v>6.2</v>
          </cell>
          <cell r="M17"/>
          <cell r="N17">
            <v>6.2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  <cell r="U17"/>
        </row>
        <row r="18">
          <cell r="B18" t="str">
            <v>CM9510A0013</v>
          </cell>
          <cell r="C18" t="str">
            <v>Nguyễn Thị Y</v>
          </cell>
          <cell r="D18" t="str">
            <v>Thão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7</v>
          </cell>
          <cell r="L18">
            <v>7.4</v>
          </cell>
          <cell r="M18"/>
          <cell r="N18">
            <v>7.4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CM9510A0014</v>
          </cell>
          <cell r="C19" t="str">
            <v>Bùi Thị Thanh</v>
          </cell>
          <cell r="D19" t="str">
            <v>Thuận</v>
          </cell>
          <cell r="E19">
            <v>9</v>
          </cell>
          <cell r="F19">
            <v>9</v>
          </cell>
          <cell r="G19"/>
          <cell r="H19"/>
          <cell r="I19"/>
          <cell r="J19">
            <v>9</v>
          </cell>
          <cell r="K19">
            <v>9</v>
          </cell>
          <cell r="L19">
            <v>9</v>
          </cell>
          <cell r="M19"/>
          <cell r="N19">
            <v>9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</row>
        <row r="20">
          <cell r="B20" t="str">
            <v>CM9510A0015</v>
          </cell>
          <cell r="C20" t="str">
            <v>Nguyễn Thị Đoan</v>
          </cell>
          <cell r="D20" t="str">
            <v>Trang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9</v>
          </cell>
          <cell r="L20">
            <v>8.1999999999999993</v>
          </cell>
          <cell r="M20"/>
          <cell r="N20">
            <v>8.1999999999999993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CM9510A0016</v>
          </cell>
          <cell r="C21" t="str">
            <v>Huỳnh Phan Như</v>
          </cell>
          <cell r="D21" t="str">
            <v>Uyên</v>
          </cell>
          <cell r="E21">
            <v>8.5</v>
          </cell>
          <cell r="F21">
            <v>7</v>
          </cell>
          <cell r="G21"/>
          <cell r="H21"/>
          <cell r="I21"/>
          <cell r="J21">
            <v>7.5</v>
          </cell>
          <cell r="K21">
            <v>8.5</v>
          </cell>
          <cell r="L21">
            <v>8.1</v>
          </cell>
          <cell r="M21"/>
          <cell r="N21">
            <v>8.1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CM9510A0018</v>
          </cell>
          <cell r="C22" t="str">
            <v>Huỳnh Kim</v>
          </cell>
          <cell r="D22" t="str">
            <v>Xuyến</v>
          </cell>
          <cell r="E22">
            <v>10</v>
          </cell>
          <cell r="F22">
            <v>7</v>
          </cell>
          <cell r="G22"/>
          <cell r="H22"/>
          <cell r="I22"/>
          <cell r="J22">
            <v>8</v>
          </cell>
          <cell r="K22">
            <v>5</v>
          </cell>
          <cell r="L22">
            <v>6.2</v>
          </cell>
          <cell r="M22"/>
          <cell r="N22">
            <v>6.2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  <cell r="U22" t="str">
            <v>học phí trễ</v>
          </cell>
        </row>
        <row r="23">
          <cell r="B23" t="str">
            <v>CM9510A0017</v>
          </cell>
          <cell r="C23" t="str">
            <v>Vũ Lập</v>
          </cell>
          <cell r="D23" t="str">
            <v>Vỹ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</sheetData>
      <sheetData sheetId="1">
        <row r="6">
          <cell r="B6" t="str">
            <v>CM9510A0001</v>
          </cell>
          <cell r="C6" t="str">
            <v>Đặng Thị Kim</v>
          </cell>
          <cell r="D6" t="str">
            <v>Chi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7</v>
          </cell>
          <cell r="L6">
            <v>7.8</v>
          </cell>
          <cell r="M6"/>
          <cell r="N6">
            <v>7.8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CM9510A0002</v>
          </cell>
          <cell r="C7" t="str">
            <v>Huỳnh Thị Phương</v>
          </cell>
          <cell r="D7" t="str">
            <v>Du</v>
          </cell>
          <cell r="E7">
            <v>9</v>
          </cell>
          <cell r="F7">
            <v>6.5</v>
          </cell>
          <cell r="G7">
            <v>7.5</v>
          </cell>
          <cell r="H7"/>
          <cell r="I7"/>
          <cell r="J7">
            <v>7.67</v>
          </cell>
          <cell r="K7">
            <v>5</v>
          </cell>
          <cell r="L7">
            <v>6.07</v>
          </cell>
          <cell r="M7"/>
          <cell r="N7">
            <v>6.07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  <cell r="U7" t="str">
            <v>quản trị chuyển</v>
          </cell>
        </row>
        <row r="8">
          <cell r="B8" t="str">
            <v>CM9510A0003</v>
          </cell>
          <cell r="C8" t="str">
            <v>Phan Thị Thùy</v>
          </cell>
          <cell r="D8" t="str">
            <v>Dương</v>
          </cell>
          <cell r="E8">
            <v>10</v>
          </cell>
          <cell r="F8">
            <v>10</v>
          </cell>
          <cell r="G8">
            <v>9</v>
          </cell>
          <cell r="H8"/>
          <cell r="I8"/>
          <cell r="J8">
            <v>9.67</v>
          </cell>
          <cell r="K8">
            <v>7</v>
          </cell>
          <cell r="L8">
            <v>8.07</v>
          </cell>
          <cell r="M8"/>
          <cell r="N8">
            <v>8.07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CM9510A0004</v>
          </cell>
          <cell r="C9" t="str">
            <v>Lê Thị Kim</v>
          </cell>
          <cell r="D9" t="str">
            <v>Hằng</v>
          </cell>
          <cell r="E9">
            <v>10</v>
          </cell>
          <cell r="F9">
            <v>7.5</v>
          </cell>
          <cell r="G9">
            <v>7</v>
          </cell>
          <cell r="H9"/>
          <cell r="I9"/>
          <cell r="J9">
            <v>8.17</v>
          </cell>
          <cell r="K9">
            <v>7</v>
          </cell>
          <cell r="L9">
            <v>7.47</v>
          </cell>
          <cell r="M9"/>
          <cell r="N9">
            <v>7.47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CM9510A0005</v>
          </cell>
          <cell r="C10" t="str">
            <v>Nguyễn Thanh</v>
          </cell>
          <cell r="D10" t="str">
            <v>Hằng</v>
          </cell>
          <cell r="E10">
            <v>9.5</v>
          </cell>
          <cell r="F10">
            <v>6.5</v>
          </cell>
          <cell r="G10">
            <v>7.5</v>
          </cell>
          <cell r="H10"/>
          <cell r="I10"/>
          <cell r="J10">
            <v>7.83</v>
          </cell>
          <cell r="K10">
            <v>5</v>
          </cell>
          <cell r="L10">
            <v>6.13</v>
          </cell>
          <cell r="M10"/>
          <cell r="N10">
            <v>6.13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CM9510A0006</v>
          </cell>
          <cell r="C11" t="str">
            <v>Mai Thị Hải</v>
          </cell>
          <cell r="D11" t="str">
            <v>Linh</v>
          </cell>
          <cell r="E11">
            <v>6</v>
          </cell>
          <cell r="F11">
            <v>8</v>
          </cell>
          <cell r="G11"/>
          <cell r="H11"/>
          <cell r="I11"/>
          <cell r="J11">
            <v>7.33</v>
          </cell>
          <cell r="K11">
            <v>8</v>
          </cell>
          <cell r="L11">
            <v>7.73</v>
          </cell>
          <cell r="M11"/>
          <cell r="N11">
            <v>7.73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CM9510A0007</v>
          </cell>
          <cell r="C12" t="str">
            <v>Lê Minh</v>
          </cell>
          <cell r="D12" t="str">
            <v>Nguyệt</v>
          </cell>
          <cell r="E12">
            <v>10</v>
          </cell>
          <cell r="F12">
            <v>7</v>
          </cell>
          <cell r="G12">
            <v>7</v>
          </cell>
          <cell r="H12"/>
          <cell r="I12"/>
          <cell r="J12">
            <v>8</v>
          </cell>
          <cell r="K12">
            <v>5</v>
          </cell>
          <cell r="L12">
            <v>6.2</v>
          </cell>
          <cell r="M12"/>
          <cell r="N12">
            <v>6.2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CM9510A0008</v>
          </cell>
          <cell r="C13" t="str">
            <v>Nguyễn Ngô Thị Tuyết</v>
          </cell>
          <cell r="D13" t="str">
            <v>Nhi</v>
          </cell>
          <cell r="E13">
            <v>10</v>
          </cell>
          <cell r="F13">
            <v>6</v>
          </cell>
          <cell r="G13">
            <v>6</v>
          </cell>
          <cell r="H13"/>
          <cell r="I13"/>
          <cell r="J13">
            <v>7.33</v>
          </cell>
          <cell r="K13">
            <v>5</v>
          </cell>
          <cell r="L13">
            <v>5.93</v>
          </cell>
          <cell r="M13"/>
          <cell r="N13">
            <v>5.93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CM9510A0009</v>
          </cell>
          <cell r="C14" t="str">
            <v>Huỳnh Thị Quỳnh</v>
          </cell>
          <cell r="D14" t="str">
            <v>Như</v>
          </cell>
          <cell r="E14">
            <v>10</v>
          </cell>
          <cell r="F14">
            <v>6.5</v>
          </cell>
          <cell r="G14">
            <v>7</v>
          </cell>
          <cell r="H14"/>
          <cell r="I14"/>
          <cell r="J14">
            <v>7.83</v>
          </cell>
          <cell r="K14">
            <v>7</v>
          </cell>
          <cell r="L14">
            <v>7.33</v>
          </cell>
          <cell r="M14"/>
          <cell r="N14">
            <v>7.33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CM9510A0010</v>
          </cell>
          <cell r="C15" t="str">
            <v>Phạm Thị Thi</v>
          </cell>
          <cell r="D15" t="str">
            <v>Phương</v>
          </cell>
          <cell r="E15">
            <v>10</v>
          </cell>
          <cell r="F15">
            <v>7</v>
          </cell>
          <cell r="G15">
            <v>8</v>
          </cell>
          <cell r="H15"/>
          <cell r="I15"/>
          <cell r="J15">
            <v>8.33</v>
          </cell>
          <cell r="K15">
            <v>8</v>
          </cell>
          <cell r="L15">
            <v>8.1300000000000008</v>
          </cell>
          <cell r="M15"/>
          <cell r="N15">
            <v>8.1300000000000008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CM9510A0011</v>
          </cell>
          <cell r="C16" t="str">
            <v>Nguyễn Tuyết</v>
          </cell>
          <cell r="D16" t="str">
            <v>Rơi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6</v>
          </cell>
          <cell r="L16">
            <v>7.2</v>
          </cell>
          <cell r="M16"/>
          <cell r="N16">
            <v>7.2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/>
        </row>
        <row r="17">
          <cell r="B17" t="str">
            <v>CM9510A0012</v>
          </cell>
          <cell r="C17" t="str">
            <v>Dương Quang</v>
          </cell>
          <cell r="D17" t="str">
            <v>Thái</v>
          </cell>
          <cell r="E17">
            <v>5.5</v>
          </cell>
          <cell r="F17">
            <v>6.5</v>
          </cell>
          <cell r="G17">
            <v>7</v>
          </cell>
          <cell r="H17"/>
          <cell r="I17"/>
          <cell r="J17">
            <v>6.33</v>
          </cell>
          <cell r="K17">
            <v>7.5</v>
          </cell>
          <cell r="L17">
            <v>7.03</v>
          </cell>
          <cell r="M17"/>
          <cell r="N17">
            <v>7.03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CM9510A0013</v>
          </cell>
          <cell r="C18" t="str">
            <v>Nguyễn Thị Y</v>
          </cell>
          <cell r="D18" t="str">
            <v>Thão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6</v>
          </cell>
          <cell r="L18">
            <v>6.8</v>
          </cell>
          <cell r="M18"/>
          <cell r="N18">
            <v>6.8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  <cell r="U18"/>
        </row>
        <row r="19">
          <cell r="B19" t="str">
            <v>CM9510A0014</v>
          </cell>
          <cell r="C19" t="str">
            <v>Bùi Thị Thanh</v>
          </cell>
          <cell r="D19" t="str">
            <v>Thuận</v>
          </cell>
          <cell r="E19">
            <v>9</v>
          </cell>
          <cell r="F19">
            <v>9</v>
          </cell>
          <cell r="G19">
            <v>8</v>
          </cell>
          <cell r="H19">
            <v>9</v>
          </cell>
          <cell r="I19">
            <v>9</v>
          </cell>
          <cell r="J19">
            <v>8.83</v>
          </cell>
          <cell r="K19">
            <v>6</v>
          </cell>
          <cell r="L19">
            <v>7.13</v>
          </cell>
          <cell r="M19"/>
          <cell r="N19">
            <v>7.13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CM9510A0015</v>
          </cell>
          <cell r="C20" t="str">
            <v>Nguyễn Thị Đoan</v>
          </cell>
          <cell r="D20" t="str">
            <v>Trang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CM9510A0016</v>
          </cell>
          <cell r="C21" t="str">
            <v>Huỳnh Phan Như</v>
          </cell>
          <cell r="D21" t="str">
            <v>Uyên</v>
          </cell>
          <cell r="E21">
            <v>9.5</v>
          </cell>
          <cell r="F21">
            <v>7</v>
          </cell>
          <cell r="G21">
            <v>6</v>
          </cell>
          <cell r="H21"/>
          <cell r="I21"/>
          <cell r="J21">
            <v>7.5</v>
          </cell>
          <cell r="K21">
            <v>8</v>
          </cell>
          <cell r="L21">
            <v>7.8</v>
          </cell>
          <cell r="M21"/>
          <cell r="N21">
            <v>7.8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CM9510A0018</v>
          </cell>
          <cell r="C22" t="str">
            <v>Huỳnh Kim</v>
          </cell>
          <cell r="D22" t="str">
            <v>Xuyến</v>
          </cell>
          <cell r="E22">
            <v>10</v>
          </cell>
          <cell r="F22">
            <v>6</v>
          </cell>
          <cell r="G22">
            <v>7</v>
          </cell>
          <cell r="H22"/>
          <cell r="I22"/>
          <cell r="J22">
            <v>7.67</v>
          </cell>
          <cell r="K22">
            <v>7</v>
          </cell>
          <cell r="L22">
            <v>7.27</v>
          </cell>
          <cell r="M22"/>
          <cell r="N22">
            <v>7.27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  <cell r="U22" t="str">
            <v>học phí trễ</v>
          </cell>
        </row>
        <row r="23">
          <cell r="B23" t="str">
            <v>CM9510A0017</v>
          </cell>
          <cell r="C23" t="str">
            <v>Vũ Lập</v>
          </cell>
          <cell r="D23" t="str">
            <v>Vỹ</v>
          </cell>
          <cell r="E23">
            <v>7</v>
          </cell>
          <cell r="F23">
            <v>5</v>
          </cell>
          <cell r="G23"/>
          <cell r="H23"/>
          <cell r="I23"/>
          <cell r="J23">
            <v>5.67</v>
          </cell>
          <cell r="K23">
            <v>5</v>
          </cell>
          <cell r="L23">
            <v>5.27</v>
          </cell>
          <cell r="M23"/>
          <cell r="N23">
            <v>5.27</v>
          </cell>
          <cell r="O23" t="str">
            <v>T.bình</v>
          </cell>
          <cell r="P23" t="str">
            <v>T.bình</v>
          </cell>
          <cell r="Q23" t="str">
            <v/>
          </cell>
          <cell r="R23"/>
          <cell r="S23"/>
          <cell r="T23"/>
        </row>
      </sheetData>
      <sheetData sheetId="2">
        <row r="6">
          <cell r="B6" t="str">
            <v>CM9510A0001</v>
          </cell>
          <cell r="C6" t="str">
            <v>Đặng Thị Kim</v>
          </cell>
          <cell r="D6" t="str">
            <v>Chi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CM9510A0002</v>
          </cell>
          <cell r="C7" t="str">
            <v>Huỳnh Thị Phương</v>
          </cell>
          <cell r="D7" t="str">
            <v>Du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  <cell r="U7" t="str">
            <v>quản trị chuyển</v>
          </cell>
        </row>
        <row r="8">
          <cell r="B8" t="str">
            <v>CM9510A0003</v>
          </cell>
          <cell r="C8" t="str">
            <v>Phan Thị Thùy</v>
          </cell>
          <cell r="D8" t="str">
            <v>Dương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9</v>
          </cell>
          <cell r="L8">
            <v>9</v>
          </cell>
          <cell r="M8"/>
          <cell r="N8">
            <v>9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CM9510A0004</v>
          </cell>
          <cell r="C9" t="str">
            <v>Lê Thị Kim</v>
          </cell>
          <cell r="D9" t="str">
            <v>Hằng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</v>
          </cell>
          <cell r="L9">
            <v>8</v>
          </cell>
          <cell r="M9"/>
          <cell r="N9">
            <v>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CM9510A0005</v>
          </cell>
          <cell r="C10" t="str">
            <v>Nguyễn Thanh</v>
          </cell>
          <cell r="D10" t="str">
            <v>Hằng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CM9510A0006</v>
          </cell>
          <cell r="C11" t="str">
            <v>Mai Thị Hải</v>
          </cell>
          <cell r="D11" t="str">
            <v>Linh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CM9510A0007</v>
          </cell>
          <cell r="C12" t="str">
            <v>Lê Minh</v>
          </cell>
          <cell r="D12" t="str">
            <v>Nguyệt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CM9510A0008</v>
          </cell>
          <cell r="C13" t="str">
            <v>Nguyễn Ngô Thị Tuyết</v>
          </cell>
          <cell r="D13" t="str">
            <v>Nhi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CM9510A0009</v>
          </cell>
          <cell r="C14" t="str">
            <v>Huỳnh Thị Quỳnh</v>
          </cell>
          <cell r="D14" t="str">
            <v>Như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CM9510A0010</v>
          </cell>
          <cell r="C15" t="str">
            <v>Phạm Thị Thi</v>
          </cell>
          <cell r="D15" t="str">
            <v>Phương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CM9510A0011</v>
          </cell>
          <cell r="C16" t="str">
            <v>Nguyễn Tuyết</v>
          </cell>
          <cell r="D16" t="str">
            <v>Rơi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8</v>
          </cell>
          <cell r="L16">
            <v>8</v>
          </cell>
          <cell r="M16"/>
          <cell r="N16">
            <v>8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  <cell r="U16"/>
        </row>
        <row r="17">
          <cell r="B17" t="str">
            <v>CM9510A0012</v>
          </cell>
          <cell r="C17" t="str">
            <v>Dương Quang</v>
          </cell>
          <cell r="D17" t="str">
            <v>Thái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CM9510A0013</v>
          </cell>
          <cell r="C18" t="str">
            <v>Nguyễn Thị Y</v>
          </cell>
          <cell r="D18" t="str">
            <v>Thão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CM9510A0014</v>
          </cell>
          <cell r="C19" t="str">
            <v>Bùi Thị Thanh</v>
          </cell>
          <cell r="D19" t="str">
            <v>Thuận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CM9510A0015</v>
          </cell>
          <cell r="C20" t="str">
            <v>Nguyễn Thị Đoan</v>
          </cell>
          <cell r="D20" t="str">
            <v>Trang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CM9510A0016</v>
          </cell>
          <cell r="C21" t="str">
            <v>Huỳnh Phan Như</v>
          </cell>
          <cell r="D21" t="str">
            <v>Uyên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CM9510A0018</v>
          </cell>
          <cell r="C22" t="str">
            <v>Huỳnh Kim</v>
          </cell>
          <cell r="D22" t="str">
            <v>Xuyến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8</v>
          </cell>
          <cell r="L22">
            <v>8</v>
          </cell>
          <cell r="M22"/>
          <cell r="N22">
            <v>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  <cell r="U22" t="str">
            <v>học phí trễ</v>
          </cell>
        </row>
        <row r="23">
          <cell r="B23" t="str">
            <v>CM9510A0017</v>
          </cell>
          <cell r="C23" t="str">
            <v>Vũ Lập</v>
          </cell>
          <cell r="D23" t="str">
            <v>Vỹ</v>
          </cell>
          <cell r="E23">
            <v>6</v>
          </cell>
          <cell r="F23">
            <v>6</v>
          </cell>
          <cell r="G23"/>
          <cell r="H23"/>
          <cell r="I23"/>
          <cell r="J23">
            <v>6</v>
          </cell>
          <cell r="K23">
            <v>6</v>
          </cell>
          <cell r="L23">
            <v>6</v>
          </cell>
          <cell r="M23"/>
          <cell r="N23">
            <v>6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</sheetData>
      <sheetData sheetId="3">
        <row r="6">
          <cell r="B6" t="str">
            <v>CM9510A0001</v>
          </cell>
          <cell r="C6" t="str">
            <v>Đặng Thị Kim</v>
          </cell>
          <cell r="D6" t="str">
            <v>Chi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7.5</v>
          </cell>
          <cell r="L6">
            <v>7.43</v>
          </cell>
          <cell r="M6"/>
          <cell r="N6">
            <v>7.43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CM9510A0002</v>
          </cell>
          <cell r="C7" t="str">
            <v>Huỳnh Thị Phương</v>
          </cell>
          <cell r="D7" t="str">
            <v>Du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  <cell r="U7" t="str">
            <v>quản trị chuyển</v>
          </cell>
        </row>
        <row r="8">
          <cell r="B8" t="str">
            <v>CM9510A0003</v>
          </cell>
          <cell r="C8" t="str">
            <v>Phan Thị Thùy</v>
          </cell>
          <cell r="D8" t="str">
            <v>Dương</v>
          </cell>
          <cell r="E8">
            <v>7</v>
          </cell>
          <cell r="F8">
            <v>10</v>
          </cell>
          <cell r="G8"/>
          <cell r="H8"/>
          <cell r="I8"/>
          <cell r="J8">
            <v>9</v>
          </cell>
          <cell r="K8">
            <v>8.5</v>
          </cell>
          <cell r="L8">
            <v>8.6999999999999993</v>
          </cell>
          <cell r="M8"/>
          <cell r="N8">
            <v>8.6999999999999993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CM9510A0004</v>
          </cell>
          <cell r="C9" t="str">
            <v>Lê Thị Kim</v>
          </cell>
          <cell r="D9" t="str">
            <v>Hằng</v>
          </cell>
          <cell r="E9">
            <v>8</v>
          </cell>
          <cell r="F9">
            <v>9</v>
          </cell>
          <cell r="G9"/>
          <cell r="H9"/>
          <cell r="I9"/>
          <cell r="J9">
            <v>8.67</v>
          </cell>
          <cell r="K9">
            <v>8.5</v>
          </cell>
          <cell r="L9">
            <v>8.57</v>
          </cell>
          <cell r="M9"/>
          <cell r="N9">
            <v>8.57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CM9510A0005</v>
          </cell>
          <cell r="C10" t="str">
            <v>Nguyễn Thanh</v>
          </cell>
          <cell r="D10" t="str">
            <v>Hằng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7.5</v>
          </cell>
          <cell r="L10">
            <v>7.57</v>
          </cell>
          <cell r="M10"/>
          <cell r="N10">
            <v>7.57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CM9510A0006</v>
          </cell>
          <cell r="C11" t="str">
            <v>Mai Thị Hải</v>
          </cell>
          <cell r="D11" t="str">
            <v>Linh</v>
          </cell>
          <cell r="E11">
            <v>7</v>
          </cell>
          <cell r="F11">
            <v>6.5</v>
          </cell>
          <cell r="G11"/>
          <cell r="H11"/>
          <cell r="I11"/>
          <cell r="J11">
            <v>6.67</v>
          </cell>
          <cell r="K11">
            <v>6.75</v>
          </cell>
          <cell r="L11">
            <v>6.72</v>
          </cell>
          <cell r="M11"/>
          <cell r="N11">
            <v>6.72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CM9510A0007</v>
          </cell>
          <cell r="C12" t="str">
            <v>Lê Minh</v>
          </cell>
          <cell r="D12" t="str">
            <v>Nguyệt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7.5</v>
          </cell>
          <cell r="L12">
            <v>7.57</v>
          </cell>
          <cell r="M12"/>
          <cell r="N12">
            <v>7.57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CM9510A0008</v>
          </cell>
          <cell r="C13" t="str">
            <v>Nguyễn Ngô Thị Tuyết</v>
          </cell>
          <cell r="D13" t="str">
            <v>Nhi</v>
          </cell>
          <cell r="E13">
            <v>8</v>
          </cell>
          <cell r="F13">
            <v>7</v>
          </cell>
          <cell r="G13"/>
          <cell r="H13"/>
          <cell r="I13"/>
          <cell r="J13">
            <v>7.33</v>
          </cell>
          <cell r="K13">
            <v>7.5</v>
          </cell>
          <cell r="L13">
            <v>7.43</v>
          </cell>
          <cell r="M13"/>
          <cell r="N13">
            <v>7.43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CM9510A0009</v>
          </cell>
          <cell r="C14" t="str">
            <v>Huỳnh Thị Quỳnh</v>
          </cell>
          <cell r="D14" t="str">
            <v>Như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7.5</v>
          </cell>
          <cell r="L14">
            <v>7.43</v>
          </cell>
          <cell r="M14"/>
          <cell r="N14">
            <v>7.43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CM9510A0010</v>
          </cell>
          <cell r="C15" t="str">
            <v>Phạm Thị Thi</v>
          </cell>
          <cell r="D15" t="str">
            <v>Phương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CM9510A0011</v>
          </cell>
          <cell r="C16" t="str">
            <v>Nguyễn Tuyết</v>
          </cell>
          <cell r="D16" t="str">
            <v>Rơi</v>
          </cell>
          <cell r="E16">
            <v>8</v>
          </cell>
          <cell r="F16">
            <v>9</v>
          </cell>
          <cell r="G16"/>
          <cell r="H16"/>
          <cell r="I16"/>
          <cell r="J16">
            <v>8.67</v>
          </cell>
          <cell r="K16">
            <v>8.5</v>
          </cell>
          <cell r="L16">
            <v>8.57</v>
          </cell>
          <cell r="M16"/>
          <cell r="N16">
            <v>8.57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  <cell r="U16"/>
        </row>
        <row r="17">
          <cell r="B17" t="str">
            <v>CM9510A0012</v>
          </cell>
          <cell r="C17" t="str">
            <v>Dương Quang</v>
          </cell>
          <cell r="D17" t="str">
            <v>Thái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CM9510A0013</v>
          </cell>
          <cell r="C18" t="str">
            <v>Nguyễn Thị Y</v>
          </cell>
          <cell r="D18" t="str">
            <v>Thão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7.5</v>
          </cell>
          <cell r="L18">
            <v>7.57</v>
          </cell>
          <cell r="M18"/>
          <cell r="N18">
            <v>7.57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CM9510A0014</v>
          </cell>
          <cell r="C19" t="str">
            <v>Bùi Thị Thanh</v>
          </cell>
          <cell r="D19" t="str">
            <v>Thuận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8</v>
          </cell>
          <cell r="L19">
            <v>8</v>
          </cell>
          <cell r="M19"/>
          <cell r="N19">
            <v>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CM9510A0015</v>
          </cell>
          <cell r="C20" t="str">
            <v>Nguyễn Thị Đoan</v>
          </cell>
          <cell r="D20" t="str">
            <v>Trang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CM9510A0016</v>
          </cell>
          <cell r="C21" t="str">
            <v>Huỳnh Phan Như</v>
          </cell>
          <cell r="D21" t="str">
            <v>Uyên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CM9510A0018</v>
          </cell>
          <cell r="C22" t="str">
            <v>Huỳnh Kim</v>
          </cell>
          <cell r="D22" t="str">
            <v>Xuyến</v>
          </cell>
          <cell r="E22">
            <v>8</v>
          </cell>
          <cell r="F22">
            <v>9</v>
          </cell>
          <cell r="G22"/>
          <cell r="H22"/>
          <cell r="I22"/>
          <cell r="J22">
            <v>8.67</v>
          </cell>
          <cell r="K22">
            <v>8.5</v>
          </cell>
          <cell r="L22">
            <v>8.57</v>
          </cell>
          <cell r="M22"/>
          <cell r="N22">
            <v>8.57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  <cell r="U22" t="str">
            <v>học phí trễ</v>
          </cell>
        </row>
        <row r="23">
          <cell r="B23" t="str">
            <v>CM9510A0017</v>
          </cell>
          <cell r="C23" t="str">
            <v>Vũ Lập</v>
          </cell>
          <cell r="D23" t="str">
            <v>Vỹ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</sheetData>
      <sheetData sheetId="4">
        <row r="6">
          <cell r="B6" t="str">
            <v>CM9510A0001</v>
          </cell>
          <cell r="C6" t="str">
            <v>Đặng Thị Kim</v>
          </cell>
          <cell r="D6" t="str">
            <v>Chi</v>
          </cell>
          <cell r="E6">
            <v>6</v>
          </cell>
          <cell r="F6">
            <v>7</v>
          </cell>
          <cell r="G6"/>
          <cell r="H6"/>
          <cell r="I6"/>
          <cell r="J6">
            <v>6.67</v>
          </cell>
          <cell r="K6">
            <v>6</v>
          </cell>
          <cell r="L6">
            <v>6.27</v>
          </cell>
          <cell r="M6"/>
          <cell r="N6">
            <v>6.27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CM9510A0002</v>
          </cell>
          <cell r="C7" t="str">
            <v>Huỳnh Thị Phương</v>
          </cell>
          <cell r="D7" t="str">
            <v>Du</v>
          </cell>
          <cell r="E7">
            <v>6</v>
          </cell>
          <cell r="F7">
            <v>5</v>
          </cell>
          <cell r="G7">
            <v>6.5</v>
          </cell>
          <cell r="H7"/>
          <cell r="I7"/>
          <cell r="J7">
            <v>5.83</v>
          </cell>
          <cell r="K7">
            <v>8</v>
          </cell>
          <cell r="L7">
            <v>7.13</v>
          </cell>
          <cell r="M7">
            <v>7.4</v>
          </cell>
          <cell r="N7">
            <v>6.77</v>
          </cell>
          <cell r="O7" t="str">
            <v>Khá</v>
          </cell>
          <cell r="P7" t="str">
            <v>TB.khá</v>
          </cell>
          <cell r="Q7" t="str">
            <v>Học lại</v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CM9510A0003</v>
          </cell>
          <cell r="C8" t="str">
            <v>Phan Thị Thùy</v>
          </cell>
          <cell r="D8" t="str">
            <v>Dương</v>
          </cell>
          <cell r="E8">
            <v>10</v>
          </cell>
          <cell r="F8">
            <v>8</v>
          </cell>
          <cell r="G8">
            <v>4.5</v>
          </cell>
          <cell r="H8"/>
          <cell r="I8"/>
          <cell r="J8">
            <v>7.5</v>
          </cell>
          <cell r="K8">
            <v>8.9</v>
          </cell>
          <cell r="L8">
            <v>8.34</v>
          </cell>
          <cell r="M8"/>
          <cell r="N8">
            <v>8.34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CM9510A0004</v>
          </cell>
          <cell r="C9" t="str">
            <v>Lê Thị Kim</v>
          </cell>
          <cell r="D9" t="str">
            <v>Hằng</v>
          </cell>
          <cell r="E9">
            <v>8.3000000000000007</v>
          </cell>
          <cell r="F9">
            <v>4.5999999999999996</v>
          </cell>
          <cell r="G9">
            <v>8.8000000000000007</v>
          </cell>
          <cell r="H9"/>
          <cell r="I9"/>
          <cell r="J9">
            <v>7.23</v>
          </cell>
          <cell r="K9">
            <v>6.4</v>
          </cell>
          <cell r="L9">
            <v>6.73</v>
          </cell>
          <cell r="M9"/>
          <cell r="N9">
            <v>6.73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CM9510A0005</v>
          </cell>
          <cell r="C10" t="str">
            <v>Nguyễn Thanh</v>
          </cell>
          <cell r="D10" t="str">
            <v>Hằng</v>
          </cell>
          <cell r="E10">
            <v>5</v>
          </cell>
          <cell r="F10">
            <v>7</v>
          </cell>
          <cell r="G10">
            <v>4</v>
          </cell>
          <cell r="H10"/>
          <cell r="I10"/>
          <cell r="J10">
            <v>5.33</v>
          </cell>
          <cell r="K10">
            <v>7.6</v>
          </cell>
          <cell r="L10">
            <v>6.69</v>
          </cell>
          <cell r="M10">
            <v>6.8</v>
          </cell>
          <cell r="N10">
            <v>6.21</v>
          </cell>
          <cell r="O10" t="str">
            <v>TB.khá</v>
          </cell>
          <cell r="P10" t="str">
            <v>TB.khá</v>
          </cell>
          <cell r="Q10" t="str">
            <v>Học lại</v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CM9510A0006</v>
          </cell>
          <cell r="C11" t="str">
            <v>Mai Thị Hải</v>
          </cell>
          <cell r="D11" t="str">
            <v>Linh</v>
          </cell>
          <cell r="E11">
            <v>9</v>
          </cell>
          <cell r="F11">
            <v>5</v>
          </cell>
          <cell r="G11"/>
          <cell r="H11"/>
          <cell r="I11"/>
          <cell r="J11">
            <v>6.33</v>
          </cell>
          <cell r="K11">
            <v>6.3999999999999995</v>
          </cell>
          <cell r="L11">
            <v>6.37</v>
          </cell>
          <cell r="M11"/>
          <cell r="N11">
            <v>6.37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CM9510A0007</v>
          </cell>
          <cell r="C12" t="str">
            <v>Lê Minh</v>
          </cell>
          <cell r="D12" t="str">
            <v>Nguyệt</v>
          </cell>
          <cell r="E12">
            <v>3.5</v>
          </cell>
          <cell r="F12">
            <v>6.5</v>
          </cell>
          <cell r="G12">
            <v>6.5</v>
          </cell>
          <cell r="H12"/>
          <cell r="I12"/>
          <cell r="J12">
            <v>5.5</v>
          </cell>
          <cell r="K12">
            <v>6.1</v>
          </cell>
          <cell r="L12">
            <v>5.86</v>
          </cell>
          <cell r="M12">
            <v>5.5</v>
          </cell>
          <cell r="N12">
            <v>5.5</v>
          </cell>
          <cell r="O12" t="str">
            <v>T.bình</v>
          </cell>
          <cell r="P12" t="str">
            <v>T.bình</v>
          </cell>
          <cell r="Q12" t="str">
            <v>Học lại</v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CM9510A0008</v>
          </cell>
          <cell r="C13" t="str">
            <v>Nguyễn Ngô Thị Tuyết</v>
          </cell>
          <cell r="D13" t="str">
            <v>Nhi</v>
          </cell>
          <cell r="E13">
            <v>7</v>
          </cell>
          <cell r="F13">
            <v>7</v>
          </cell>
          <cell r="G13">
            <v>8</v>
          </cell>
          <cell r="H13"/>
          <cell r="I13"/>
          <cell r="J13">
            <v>7.33</v>
          </cell>
          <cell r="K13">
            <v>9.4</v>
          </cell>
          <cell r="L13">
            <v>8.57</v>
          </cell>
          <cell r="M13"/>
          <cell r="N13">
            <v>8.57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CM9510A0009</v>
          </cell>
          <cell r="C14" t="str">
            <v>Huỳnh Thị Quỳnh</v>
          </cell>
          <cell r="D14" t="str">
            <v>Như</v>
          </cell>
          <cell r="E14">
            <v>4.5</v>
          </cell>
          <cell r="F14">
            <v>4.5</v>
          </cell>
          <cell r="G14">
            <v>6.5</v>
          </cell>
          <cell r="H14"/>
          <cell r="I14"/>
          <cell r="J14">
            <v>5.17</v>
          </cell>
          <cell r="K14">
            <v>5.8999999999999995</v>
          </cell>
          <cell r="L14">
            <v>5.61</v>
          </cell>
          <cell r="M14">
            <v>6.1</v>
          </cell>
          <cell r="N14">
            <v>5.73</v>
          </cell>
          <cell r="O14" t="str">
            <v>T.bình</v>
          </cell>
          <cell r="P14" t="str">
            <v>T.bình</v>
          </cell>
          <cell r="Q14" t="str">
            <v>Học lại</v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CM9510A0010</v>
          </cell>
          <cell r="C15" t="str">
            <v>Phạm Thị Thi</v>
          </cell>
          <cell r="D15" t="str">
            <v>Phương</v>
          </cell>
          <cell r="E15">
            <v>5</v>
          </cell>
          <cell r="F15">
            <v>6</v>
          </cell>
          <cell r="G15">
            <v>6</v>
          </cell>
          <cell r="H15"/>
          <cell r="I15"/>
          <cell r="J15">
            <v>5.67</v>
          </cell>
          <cell r="K15">
            <v>6.8</v>
          </cell>
          <cell r="L15">
            <v>6.35</v>
          </cell>
          <cell r="M15"/>
          <cell r="N15">
            <v>6.35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CM9510A0011</v>
          </cell>
          <cell r="C16" t="str">
            <v>Nguyễn Tuyết</v>
          </cell>
          <cell r="D16" t="str">
            <v>Rơi</v>
          </cell>
          <cell r="E16">
            <v>8</v>
          </cell>
          <cell r="F16">
            <v>5</v>
          </cell>
          <cell r="G16"/>
          <cell r="H16"/>
          <cell r="I16"/>
          <cell r="J16">
            <v>6</v>
          </cell>
          <cell r="K16">
            <v>6.3000000000000007</v>
          </cell>
          <cell r="L16">
            <v>6.18</v>
          </cell>
          <cell r="M16"/>
          <cell r="N16">
            <v>6.18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CM9510A0012</v>
          </cell>
          <cell r="C17" t="str">
            <v>Dương Quang</v>
          </cell>
          <cell r="D17" t="str">
            <v>Thái</v>
          </cell>
          <cell r="E17">
            <v>4.5</v>
          </cell>
          <cell r="F17">
            <v>8</v>
          </cell>
          <cell r="G17">
            <v>6</v>
          </cell>
          <cell r="H17"/>
          <cell r="I17"/>
          <cell r="J17">
            <v>6.17</v>
          </cell>
          <cell r="K17">
            <v>5</v>
          </cell>
          <cell r="L17">
            <v>5.47</v>
          </cell>
          <cell r="M17">
            <v>1.4</v>
          </cell>
          <cell r="N17">
            <v>3.31</v>
          </cell>
          <cell r="O17" t="str">
            <v>T.bình</v>
          </cell>
          <cell r="P17" t="str">
            <v>Yếu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CM9510A0013</v>
          </cell>
          <cell r="C18" t="str">
            <v>Nguyễn Thị Y</v>
          </cell>
          <cell r="D18" t="str">
            <v>Thão</v>
          </cell>
          <cell r="E18">
            <v>8</v>
          </cell>
          <cell r="F18">
            <v>5</v>
          </cell>
          <cell r="G18"/>
          <cell r="H18"/>
          <cell r="I18"/>
          <cell r="J18">
            <v>6</v>
          </cell>
          <cell r="K18">
            <v>6.6</v>
          </cell>
          <cell r="L18">
            <v>6.36</v>
          </cell>
          <cell r="M18"/>
          <cell r="N18">
            <v>6.36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 t="str">
            <v>CM9510A0014</v>
          </cell>
          <cell r="C19" t="str">
            <v>Bùi Thị Thanh</v>
          </cell>
          <cell r="D19" t="str">
            <v>Thuận</v>
          </cell>
          <cell r="E19">
            <v>10</v>
          </cell>
          <cell r="F19">
            <v>10</v>
          </cell>
          <cell r="G19"/>
          <cell r="H19"/>
          <cell r="I19"/>
          <cell r="J19">
            <v>10</v>
          </cell>
          <cell r="K19">
            <v>7.7</v>
          </cell>
          <cell r="L19">
            <v>8.6199999999999992</v>
          </cell>
          <cell r="M19"/>
          <cell r="N19">
            <v>8.6199999999999992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CM9510A0015</v>
          </cell>
          <cell r="C20" t="str">
            <v>Nguyễn Thị Đoan</v>
          </cell>
          <cell r="D20" t="str">
            <v>Trang</v>
          </cell>
          <cell r="E20">
            <v>8</v>
          </cell>
          <cell r="F20">
            <v>6</v>
          </cell>
          <cell r="G20"/>
          <cell r="H20"/>
          <cell r="I20"/>
          <cell r="J20">
            <v>6.67</v>
          </cell>
          <cell r="K20">
            <v>7.6999999999999993</v>
          </cell>
          <cell r="L20">
            <v>7.29</v>
          </cell>
          <cell r="M20"/>
          <cell r="N20">
            <v>7.29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CM9510A0016</v>
          </cell>
          <cell r="C21" t="str">
            <v>Huỳnh Phan Như</v>
          </cell>
          <cell r="D21" t="str">
            <v>Uyên</v>
          </cell>
          <cell r="E21">
            <v>6.5</v>
          </cell>
          <cell r="F21">
            <v>7.5</v>
          </cell>
          <cell r="G21">
            <v>6.5</v>
          </cell>
          <cell r="H21"/>
          <cell r="I21"/>
          <cell r="J21">
            <v>6.83</v>
          </cell>
          <cell r="K21">
            <v>8.6</v>
          </cell>
          <cell r="L21">
            <v>7.89</v>
          </cell>
          <cell r="M21"/>
          <cell r="N21">
            <v>7.89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CM9510A0018</v>
          </cell>
          <cell r="C22" t="str">
            <v>Huỳnh Kim</v>
          </cell>
          <cell r="D22" t="str">
            <v>Xuyến</v>
          </cell>
          <cell r="E22">
            <v>10</v>
          </cell>
          <cell r="F22">
            <v>7.5</v>
          </cell>
          <cell r="G22">
            <v>5.5</v>
          </cell>
          <cell r="H22"/>
          <cell r="I22"/>
          <cell r="J22">
            <v>7.67</v>
          </cell>
          <cell r="K22">
            <v>4.3</v>
          </cell>
          <cell r="L22">
            <v>5.65</v>
          </cell>
          <cell r="M22">
            <v>5.7</v>
          </cell>
          <cell r="N22">
            <v>6.49</v>
          </cell>
          <cell r="O22" t="str">
            <v>T.bình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CM9510A0017</v>
          </cell>
          <cell r="C23" t="str">
            <v>Vũ Lập</v>
          </cell>
          <cell r="D23" t="str">
            <v>Vỹ</v>
          </cell>
          <cell r="E23">
            <v>5</v>
          </cell>
          <cell r="F23">
            <v>5</v>
          </cell>
          <cell r="G23"/>
          <cell r="H23"/>
          <cell r="I23"/>
          <cell r="J23">
            <v>5</v>
          </cell>
          <cell r="K23">
            <v>5.3</v>
          </cell>
          <cell r="L23">
            <v>5.18</v>
          </cell>
          <cell r="M23"/>
          <cell r="N23">
            <v>5.18</v>
          </cell>
          <cell r="O23" t="str">
            <v>T.bình</v>
          </cell>
          <cell r="P23" t="str">
            <v>T.bình</v>
          </cell>
          <cell r="Q23" t="str">
            <v/>
          </cell>
          <cell r="R23"/>
          <cell r="S23"/>
          <cell r="T23"/>
        </row>
      </sheetData>
      <sheetData sheetId="5">
        <row r="6">
          <cell r="B6" t="str">
            <v>CM9510A0001</v>
          </cell>
          <cell r="C6" t="str">
            <v>Đặng Thị Kim</v>
          </cell>
          <cell r="D6" t="str">
            <v>Chi</v>
          </cell>
          <cell r="E6">
            <v>8</v>
          </cell>
          <cell r="F6">
            <v>4</v>
          </cell>
          <cell r="G6"/>
          <cell r="H6"/>
          <cell r="I6"/>
          <cell r="J6">
            <v>5.33</v>
          </cell>
          <cell r="K6">
            <v>7</v>
          </cell>
          <cell r="L6">
            <v>6.33</v>
          </cell>
          <cell r="M6"/>
          <cell r="N6">
            <v>6.33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CM9510A0002</v>
          </cell>
          <cell r="C7" t="str">
            <v>Huỳnh Thị Phương</v>
          </cell>
          <cell r="D7" t="str">
            <v>Du</v>
          </cell>
          <cell r="E7">
            <v>5</v>
          </cell>
          <cell r="F7">
            <v>0</v>
          </cell>
          <cell r="G7"/>
          <cell r="H7"/>
          <cell r="I7"/>
          <cell r="J7">
            <v>1.67</v>
          </cell>
          <cell r="K7"/>
          <cell r="L7">
            <v>0.67</v>
          </cell>
          <cell r="M7"/>
          <cell r="N7">
            <v>0.67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  <cell r="U7" t="str">
            <v>quản trị chuyển</v>
          </cell>
        </row>
        <row r="8">
          <cell r="B8" t="str">
            <v>CM9510A0003</v>
          </cell>
          <cell r="C8" t="str">
            <v>Phan Thị Thùy</v>
          </cell>
          <cell r="D8" t="str">
            <v>Dương</v>
          </cell>
          <cell r="E8">
            <v>7</v>
          </cell>
          <cell r="F8">
            <v>5</v>
          </cell>
          <cell r="G8"/>
          <cell r="H8"/>
          <cell r="I8"/>
          <cell r="J8">
            <v>5.67</v>
          </cell>
          <cell r="K8">
            <v>9</v>
          </cell>
          <cell r="L8">
            <v>7.67</v>
          </cell>
          <cell r="M8"/>
          <cell r="N8">
            <v>7.67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CM9510A0004</v>
          </cell>
          <cell r="C9" t="str">
            <v>Lê Thị Kim</v>
          </cell>
          <cell r="D9" t="str">
            <v>Hằng</v>
          </cell>
          <cell r="E9">
            <v>5</v>
          </cell>
          <cell r="F9">
            <v>9</v>
          </cell>
          <cell r="G9"/>
          <cell r="H9"/>
          <cell r="I9"/>
          <cell r="J9">
            <v>7.67</v>
          </cell>
          <cell r="K9">
            <v>9</v>
          </cell>
          <cell r="L9">
            <v>8.4700000000000006</v>
          </cell>
          <cell r="M9"/>
          <cell r="N9">
            <v>8.4700000000000006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CM9510A0005</v>
          </cell>
          <cell r="C10" t="str">
            <v>Nguyễn Thanh</v>
          </cell>
          <cell r="D10" t="str">
            <v>Hằng</v>
          </cell>
          <cell r="E10">
            <v>5</v>
          </cell>
          <cell r="F10">
            <v>0</v>
          </cell>
          <cell r="G10"/>
          <cell r="H10"/>
          <cell r="I10"/>
          <cell r="J10">
            <v>1.67</v>
          </cell>
          <cell r="K10"/>
          <cell r="L10">
            <v>0.67</v>
          </cell>
          <cell r="M10"/>
          <cell r="N10">
            <v>0.67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CM9510A0006</v>
          </cell>
          <cell r="C11" t="str">
            <v>Mai Thị Hải</v>
          </cell>
          <cell r="D11" t="str">
            <v>Linh</v>
          </cell>
          <cell r="E11">
            <v>8</v>
          </cell>
          <cell r="F11">
            <v>4</v>
          </cell>
          <cell r="G11"/>
          <cell r="H11"/>
          <cell r="I11"/>
          <cell r="J11">
            <v>5.33</v>
          </cell>
          <cell r="K11">
            <v>8</v>
          </cell>
          <cell r="L11">
            <v>6.93</v>
          </cell>
          <cell r="M11"/>
          <cell r="N11">
            <v>6.93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CM9510A0007</v>
          </cell>
          <cell r="C12" t="str">
            <v>Lê Minh</v>
          </cell>
          <cell r="D12" t="str">
            <v>Nguyệt</v>
          </cell>
          <cell r="E12">
            <v>5</v>
          </cell>
          <cell r="F12">
            <v>0</v>
          </cell>
          <cell r="G12"/>
          <cell r="H12"/>
          <cell r="I12"/>
          <cell r="J12">
            <v>1.67</v>
          </cell>
          <cell r="K12"/>
          <cell r="L12">
            <v>0.67</v>
          </cell>
          <cell r="M12"/>
          <cell r="N12">
            <v>0.67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CM9510A0008</v>
          </cell>
          <cell r="C13" t="str">
            <v>Nguyễn Ngô Thị Tuyết</v>
          </cell>
          <cell r="D13" t="str">
            <v>Nhi</v>
          </cell>
          <cell r="E13">
            <v>5</v>
          </cell>
          <cell r="F13">
            <v>0</v>
          </cell>
          <cell r="G13"/>
          <cell r="H13"/>
          <cell r="I13"/>
          <cell r="J13">
            <v>1.67</v>
          </cell>
          <cell r="K13"/>
          <cell r="L13">
            <v>0.67</v>
          </cell>
          <cell r="M13"/>
          <cell r="N13">
            <v>0.67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CM9510A0009</v>
          </cell>
          <cell r="C14" t="str">
            <v>Huỳnh Thị Quỳnh</v>
          </cell>
          <cell r="D14" t="str">
            <v>Như</v>
          </cell>
          <cell r="E14">
            <v>5</v>
          </cell>
          <cell r="F14">
            <v>5</v>
          </cell>
          <cell r="G14"/>
          <cell r="H14"/>
          <cell r="I14"/>
          <cell r="J14">
            <v>5</v>
          </cell>
          <cell r="K14">
            <v>8</v>
          </cell>
          <cell r="L14">
            <v>6.8</v>
          </cell>
          <cell r="M14"/>
          <cell r="N14">
            <v>6.8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CM9510A0010</v>
          </cell>
          <cell r="C15" t="str">
            <v>Phạm Thị Thi</v>
          </cell>
          <cell r="D15" t="str">
            <v>Phương</v>
          </cell>
          <cell r="E15">
            <v>5</v>
          </cell>
          <cell r="F15">
            <v>7</v>
          </cell>
          <cell r="G15"/>
          <cell r="H15"/>
          <cell r="I15"/>
          <cell r="J15">
            <v>6.33</v>
          </cell>
          <cell r="K15">
            <v>5</v>
          </cell>
          <cell r="L15">
            <v>5.53</v>
          </cell>
          <cell r="M15"/>
          <cell r="N15">
            <v>5.53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CM9510A0011</v>
          </cell>
          <cell r="C16" t="str">
            <v>Nguyễn Tuyết</v>
          </cell>
          <cell r="D16" t="str">
            <v>Rơi</v>
          </cell>
          <cell r="E16">
            <v>7</v>
          </cell>
          <cell r="F16">
            <v>5</v>
          </cell>
          <cell r="G16"/>
          <cell r="H16"/>
          <cell r="I16"/>
          <cell r="J16">
            <v>5.67</v>
          </cell>
          <cell r="K16">
            <v>7</v>
          </cell>
          <cell r="L16">
            <v>6.47</v>
          </cell>
          <cell r="M16"/>
          <cell r="N16">
            <v>6.47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  <cell r="U16"/>
        </row>
        <row r="17">
          <cell r="B17" t="str">
            <v>CM9510A0012</v>
          </cell>
          <cell r="C17" t="str">
            <v>Dương Quang</v>
          </cell>
          <cell r="D17" t="str">
            <v>Thái</v>
          </cell>
          <cell r="E17">
            <v>4</v>
          </cell>
          <cell r="F17">
            <v>0</v>
          </cell>
          <cell r="G17"/>
          <cell r="H17"/>
          <cell r="I17"/>
          <cell r="J17">
            <v>1.33</v>
          </cell>
          <cell r="K17"/>
          <cell r="L17">
            <v>0.53</v>
          </cell>
          <cell r="M17"/>
          <cell r="N17">
            <v>0.53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  <cell r="U17"/>
        </row>
        <row r="18">
          <cell r="B18" t="str">
            <v>CM9510A0013</v>
          </cell>
          <cell r="C18" t="str">
            <v>Nguyễn Thị Y</v>
          </cell>
          <cell r="D18" t="str">
            <v>Thão</v>
          </cell>
          <cell r="E18">
            <v>5</v>
          </cell>
          <cell r="F18">
            <v>5</v>
          </cell>
          <cell r="G18"/>
          <cell r="H18"/>
          <cell r="I18"/>
          <cell r="J18">
            <v>5</v>
          </cell>
          <cell r="K18">
            <v>8</v>
          </cell>
          <cell r="L18">
            <v>6.8</v>
          </cell>
          <cell r="M18"/>
          <cell r="N18">
            <v>6.8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  <cell r="U18"/>
        </row>
        <row r="19">
          <cell r="B19" t="str">
            <v>CM9510A0014</v>
          </cell>
          <cell r="C19" t="str">
            <v>Bùi Thị Thanh</v>
          </cell>
          <cell r="D19" t="str">
            <v>Thuận</v>
          </cell>
          <cell r="E19">
            <v>5</v>
          </cell>
          <cell r="F19">
            <v>7</v>
          </cell>
          <cell r="G19"/>
          <cell r="H19"/>
          <cell r="I19"/>
          <cell r="J19">
            <v>6.33</v>
          </cell>
          <cell r="K19">
            <v>9</v>
          </cell>
          <cell r="L19">
            <v>7.93</v>
          </cell>
          <cell r="M19"/>
          <cell r="N19">
            <v>7.93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CM9510A0015</v>
          </cell>
          <cell r="C20" t="str">
            <v>Nguyễn Thị Đoan</v>
          </cell>
          <cell r="D20" t="str">
            <v>Trang</v>
          </cell>
          <cell r="E20">
            <v>5</v>
          </cell>
          <cell r="F20">
            <v>7</v>
          </cell>
          <cell r="G20"/>
          <cell r="H20"/>
          <cell r="I20"/>
          <cell r="J20">
            <v>6.33</v>
          </cell>
          <cell r="K20">
            <v>8</v>
          </cell>
          <cell r="L20">
            <v>7.33</v>
          </cell>
          <cell r="M20"/>
          <cell r="N20">
            <v>7.33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CM9510A0016</v>
          </cell>
          <cell r="C21" t="str">
            <v>Huỳnh Phan Như</v>
          </cell>
          <cell r="D21" t="str">
            <v>Uyên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CM9510A0018</v>
          </cell>
          <cell r="C22" t="str">
            <v>Huỳnh Kim</v>
          </cell>
          <cell r="D22" t="str">
            <v>Xuyến</v>
          </cell>
          <cell r="E22">
            <v>8</v>
          </cell>
          <cell r="F22">
            <v>4</v>
          </cell>
          <cell r="G22"/>
          <cell r="H22"/>
          <cell r="I22"/>
          <cell r="J22">
            <v>5.33</v>
          </cell>
          <cell r="K22">
            <v>0</v>
          </cell>
          <cell r="L22">
            <v>2.13</v>
          </cell>
          <cell r="M22"/>
          <cell r="N22">
            <v>2.13</v>
          </cell>
          <cell r="O22" t="str">
            <v>Kém</v>
          </cell>
          <cell r="P22" t="str">
            <v>Kém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  <cell r="U22" t="str">
            <v>học phí trễ</v>
          </cell>
        </row>
        <row r="23">
          <cell r="B23" t="str">
            <v>CM9510A0017</v>
          </cell>
          <cell r="C23" t="str">
            <v>Vũ Lập</v>
          </cell>
          <cell r="D23" t="str">
            <v>Vỹ</v>
          </cell>
          <cell r="E23">
            <v>5</v>
          </cell>
          <cell r="F23">
            <v>0</v>
          </cell>
          <cell r="G23"/>
          <cell r="H23"/>
          <cell r="I23"/>
          <cell r="J23">
            <v>1.67</v>
          </cell>
          <cell r="K23"/>
          <cell r="L23">
            <v>0.67</v>
          </cell>
          <cell r="M23"/>
          <cell r="N23">
            <v>0.67</v>
          </cell>
          <cell r="O23" t="str">
            <v>Kém</v>
          </cell>
          <cell r="P23" t="str">
            <v>Kém</v>
          </cell>
          <cell r="Q23" t="str">
            <v>Học lại</v>
          </cell>
          <cell r="R23"/>
          <cell r="S23"/>
          <cell r="T23"/>
        </row>
      </sheetData>
      <sheetData sheetId="6">
        <row r="6">
          <cell r="B6" t="str">
            <v>CM9510A0001</v>
          </cell>
          <cell r="C6" t="str">
            <v>Đặng Thị Kim</v>
          </cell>
          <cell r="D6" t="str">
            <v>Chi</v>
          </cell>
          <cell r="E6">
            <v>9.5</v>
          </cell>
          <cell r="F6">
            <v>9.5</v>
          </cell>
          <cell r="G6"/>
          <cell r="H6"/>
          <cell r="I6"/>
          <cell r="J6">
            <v>9.5</v>
          </cell>
          <cell r="K6">
            <v>7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CM9510A0002</v>
          </cell>
          <cell r="C7" t="str">
            <v>Huỳnh Thị Phương</v>
          </cell>
          <cell r="D7" t="str">
            <v>Du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8</v>
          </cell>
          <cell r="L7">
            <v>7.6</v>
          </cell>
          <cell r="M7"/>
          <cell r="N7">
            <v>7.6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CM9510A0003</v>
          </cell>
          <cell r="C8" t="str">
            <v>Phan Thị Thùy</v>
          </cell>
          <cell r="D8" t="str">
            <v>Dương</v>
          </cell>
          <cell r="E8">
            <v>7.5</v>
          </cell>
          <cell r="F8">
            <v>7.5</v>
          </cell>
          <cell r="G8"/>
          <cell r="H8"/>
          <cell r="I8"/>
          <cell r="J8">
            <v>7.5</v>
          </cell>
          <cell r="K8">
            <v>8</v>
          </cell>
          <cell r="L8">
            <v>7.8</v>
          </cell>
          <cell r="M8"/>
          <cell r="N8">
            <v>7.8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CM9510A0004</v>
          </cell>
          <cell r="C9" t="str">
            <v>Lê Thị Kim</v>
          </cell>
          <cell r="D9" t="str">
            <v>Hằng</v>
          </cell>
          <cell r="E9">
            <v>7.5</v>
          </cell>
          <cell r="F9">
            <v>7.5</v>
          </cell>
          <cell r="G9"/>
          <cell r="H9"/>
          <cell r="I9"/>
          <cell r="J9">
            <v>7.5</v>
          </cell>
          <cell r="K9">
            <v>8</v>
          </cell>
          <cell r="L9">
            <v>7.8</v>
          </cell>
          <cell r="M9"/>
          <cell r="N9">
            <v>7.8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CM9510A0005</v>
          </cell>
          <cell r="C10" t="str">
            <v>Nguyễn Thanh</v>
          </cell>
          <cell r="D10" t="str">
            <v>Hằng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8</v>
          </cell>
          <cell r="L10">
            <v>7.6</v>
          </cell>
          <cell r="M10"/>
          <cell r="N10">
            <v>7.6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CM9510A0006</v>
          </cell>
          <cell r="C11" t="str">
            <v>Mai Thị Hải</v>
          </cell>
          <cell r="D11" t="str">
            <v>Linh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9</v>
          </cell>
          <cell r="L11">
            <v>8.1999999999999993</v>
          </cell>
          <cell r="M11"/>
          <cell r="N11">
            <v>8.1999999999999993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CM9510A0007</v>
          </cell>
          <cell r="C12" t="str">
            <v>Lê Minh</v>
          </cell>
          <cell r="D12" t="str">
            <v>Nguyệt</v>
          </cell>
          <cell r="E12">
            <v>7.5</v>
          </cell>
          <cell r="F12">
            <v>6</v>
          </cell>
          <cell r="G12"/>
          <cell r="H12"/>
          <cell r="I12"/>
          <cell r="J12">
            <v>6.5</v>
          </cell>
          <cell r="K12">
            <v>8</v>
          </cell>
          <cell r="L12">
            <v>7.4</v>
          </cell>
          <cell r="M12"/>
          <cell r="N12">
            <v>7.4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CM9510A0008</v>
          </cell>
          <cell r="C13" t="str">
            <v>Nguyễn Ngô Thị Tuyết</v>
          </cell>
          <cell r="D13" t="str">
            <v>Nhi</v>
          </cell>
          <cell r="E13">
            <v>6.5</v>
          </cell>
          <cell r="F13">
            <v>6.5</v>
          </cell>
          <cell r="G13"/>
          <cell r="H13"/>
          <cell r="I13"/>
          <cell r="J13">
            <v>6.5</v>
          </cell>
          <cell r="K13">
            <v>3.5</v>
          </cell>
          <cell r="L13">
            <v>4.7</v>
          </cell>
          <cell r="M13"/>
          <cell r="N13">
            <v>4.7</v>
          </cell>
          <cell r="O13" t="str">
            <v>Yếu</v>
          </cell>
          <cell r="P13" t="str">
            <v>Yếu</v>
          </cell>
          <cell r="Q13" t="str">
            <v>Thi lại</v>
          </cell>
          <cell r="R13">
            <v>1</v>
          </cell>
          <cell r="S13" t="str">
            <v>D</v>
          </cell>
          <cell r="T13" t="str">
            <v>Trung Bình</v>
          </cell>
        </row>
        <row r="14">
          <cell r="B14" t="str">
            <v>CM9510A0009</v>
          </cell>
          <cell r="C14" t="str">
            <v>Huỳnh Thị Quỳnh</v>
          </cell>
          <cell r="D14" t="str">
            <v>Như</v>
          </cell>
          <cell r="E14">
            <v>6.5</v>
          </cell>
          <cell r="F14">
            <v>6.5</v>
          </cell>
          <cell r="G14"/>
          <cell r="H14"/>
          <cell r="I14"/>
          <cell r="J14">
            <v>6.5</v>
          </cell>
          <cell r="K14">
            <v>3</v>
          </cell>
          <cell r="L14">
            <v>4.4000000000000004</v>
          </cell>
          <cell r="M14"/>
          <cell r="N14">
            <v>4.4000000000000004</v>
          </cell>
          <cell r="O14" t="str">
            <v>Yếu</v>
          </cell>
          <cell r="P14" t="str">
            <v>Yếu</v>
          </cell>
          <cell r="Q14" t="str">
            <v>Thi lại</v>
          </cell>
          <cell r="R14">
            <v>1</v>
          </cell>
          <cell r="S14" t="str">
            <v>D</v>
          </cell>
          <cell r="T14" t="str">
            <v>Trung Bình</v>
          </cell>
        </row>
        <row r="15">
          <cell r="B15" t="str">
            <v>CM9510A0010</v>
          </cell>
          <cell r="C15" t="str">
            <v>Phạm Thị Thi</v>
          </cell>
          <cell r="D15" t="str">
            <v>Phương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4.5</v>
          </cell>
          <cell r="L15">
            <v>5.5</v>
          </cell>
          <cell r="M15"/>
          <cell r="N15">
            <v>5.5</v>
          </cell>
          <cell r="O15" t="str">
            <v>T.bình</v>
          </cell>
          <cell r="P15" t="str">
            <v>T.bình</v>
          </cell>
          <cell r="Q15" t="str">
            <v>Thi lại</v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CM9510A0011</v>
          </cell>
          <cell r="C16" t="str">
            <v>Nguyễn Tuyết</v>
          </cell>
          <cell r="D16" t="str">
            <v>Rơi</v>
          </cell>
          <cell r="E16">
            <v>10</v>
          </cell>
          <cell r="F16">
            <v>10</v>
          </cell>
          <cell r="G16"/>
          <cell r="H16"/>
          <cell r="I16"/>
          <cell r="J16">
            <v>10</v>
          </cell>
          <cell r="K16">
            <v>7</v>
          </cell>
          <cell r="L16">
            <v>8.1999999999999993</v>
          </cell>
          <cell r="M16"/>
          <cell r="N16">
            <v>8.1999999999999993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CM9510A0012</v>
          </cell>
          <cell r="C17" t="str">
            <v>Dương Quang</v>
          </cell>
          <cell r="D17" t="str">
            <v>Thái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0</v>
          </cell>
          <cell r="L17">
            <v>3.2</v>
          </cell>
          <cell r="M17"/>
          <cell r="N17">
            <v>3.2</v>
          </cell>
          <cell r="O17" t="str">
            <v>Yếu</v>
          </cell>
          <cell r="P17" t="str">
            <v>Yếu</v>
          </cell>
          <cell r="Q17" t="str">
            <v>Thi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CM9510A0013</v>
          </cell>
          <cell r="C18" t="str">
            <v>Nguyễn Thị Y</v>
          </cell>
          <cell r="D18" t="str">
            <v>Thão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>
            <v>9.5</v>
          </cell>
          <cell r="L18">
            <v>9.3000000000000007</v>
          </cell>
          <cell r="M18"/>
          <cell r="N18">
            <v>9.3000000000000007</v>
          </cell>
          <cell r="O18" t="str">
            <v>X.sắc</v>
          </cell>
          <cell r="P18" t="str">
            <v>X.sắc</v>
          </cell>
          <cell r="Q18" t="str">
            <v/>
          </cell>
          <cell r="R18">
            <v>4</v>
          </cell>
          <cell r="S18" t="str">
            <v>A</v>
          </cell>
          <cell r="T18" t="str">
            <v>Xuất sắc</v>
          </cell>
        </row>
        <row r="19">
          <cell r="B19" t="str">
            <v>CM9510A0014</v>
          </cell>
          <cell r="C19" t="str">
            <v>Bùi Thị Thanh</v>
          </cell>
          <cell r="D19" t="str">
            <v>Thuận</v>
          </cell>
          <cell r="E19">
            <v>8.5</v>
          </cell>
          <cell r="F19">
            <v>8.5</v>
          </cell>
          <cell r="G19"/>
          <cell r="H19"/>
          <cell r="I19"/>
          <cell r="J19">
            <v>8.5</v>
          </cell>
          <cell r="K19">
            <v>8</v>
          </cell>
          <cell r="L19">
            <v>8.1999999999999993</v>
          </cell>
          <cell r="M19"/>
          <cell r="N19">
            <v>8.1999999999999993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CM9510A0015</v>
          </cell>
          <cell r="C20" t="str">
            <v>Nguyễn Thị Đoan</v>
          </cell>
          <cell r="D20" t="str">
            <v>Trang</v>
          </cell>
          <cell r="E20">
            <v>10</v>
          </cell>
          <cell r="F20">
            <v>10</v>
          </cell>
          <cell r="G20"/>
          <cell r="H20"/>
          <cell r="I20"/>
          <cell r="J20">
            <v>10</v>
          </cell>
          <cell r="K20">
            <v>9.5</v>
          </cell>
          <cell r="L20">
            <v>9.6999999999999993</v>
          </cell>
          <cell r="M20"/>
          <cell r="N20">
            <v>9.6999999999999993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</row>
        <row r="21">
          <cell r="B21" t="str">
            <v>CM9510A0016</v>
          </cell>
          <cell r="C21" t="str">
            <v>Huỳnh Phan Như</v>
          </cell>
          <cell r="D21" t="str">
            <v>Uyên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CM9510A0018</v>
          </cell>
          <cell r="C22" t="str">
            <v>Huỳnh Kim</v>
          </cell>
          <cell r="D22" t="str">
            <v>Xuyến</v>
          </cell>
          <cell r="E22">
            <v>7.5</v>
          </cell>
          <cell r="F22">
            <v>7.5</v>
          </cell>
          <cell r="G22"/>
          <cell r="H22"/>
          <cell r="I22"/>
          <cell r="J22">
            <v>7.5</v>
          </cell>
          <cell r="K22">
            <v>0</v>
          </cell>
          <cell r="L22">
            <v>3</v>
          </cell>
          <cell r="M22"/>
          <cell r="N22">
            <v>3</v>
          </cell>
          <cell r="O22" t="str">
            <v>Kém</v>
          </cell>
          <cell r="P22" t="str">
            <v>Kém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CM9510A0017</v>
          </cell>
          <cell r="C23" t="str">
            <v>Vũ Lập</v>
          </cell>
          <cell r="D23" t="str">
            <v>Vỹ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5</v>
          </cell>
          <cell r="L23">
            <v>5.8</v>
          </cell>
          <cell r="M23"/>
          <cell r="N23">
            <v>5.8</v>
          </cell>
          <cell r="O23" t="str">
            <v>T.bình</v>
          </cell>
          <cell r="P23" t="str">
            <v>T.bình</v>
          </cell>
          <cell r="Q23" t="str">
            <v/>
          </cell>
          <cell r="R23"/>
          <cell r="S23"/>
          <cell r="T23"/>
        </row>
      </sheetData>
      <sheetData sheetId="7">
        <row r="6">
          <cell r="B6" t="str">
            <v>CM9510A0001</v>
          </cell>
          <cell r="C6" t="str">
            <v>Đặng Thị Kim</v>
          </cell>
          <cell r="D6" t="str">
            <v>Chi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7</v>
          </cell>
          <cell r="L6">
            <v>7.4</v>
          </cell>
          <cell r="M6"/>
          <cell r="N6">
            <v>7.4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CM9510A0002</v>
          </cell>
          <cell r="C7" t="str">
            <v>Huỳnh Thị Phương</v>
          </cell>
          <cell r="D7" t="str">
            <v>Du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CM9510A0003</v>
          </cell>
          <cell r="C8" t="str">
            <v>Phan Thị Thùy</v>
          </cell>
          <cell r="D8" t="str">
            <v>Dương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8</v>
          </cell>
          <cell r="L8">
            <v>8</v>
          </cell>
          <cell r="M8"/>
          <cell r="N8">
            <v>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CM9510A0004</v>
          </cell>
          <cell r="C9" t="str">
            <v>Lê Thị Kim</v>
          </cell>
          <cell r="D9" t="str">
            <v>Hằng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7</v>
          </cell>
          <cell r="L9">
            <v>7.4</v>
          </cell>
          <cell r="M9"/>
          <cell r="N9">
            <v>7.4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CM9510A0005</v>
          </cell>
          <cell r="C10" t="str">
            <v>Nguyễn Thanh</v>
          </cell>
          <cell r="D10" t="str">
            <v>Hằng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CM9510A0006</v>
          </cell>
          <cell r="C11" t="str">
            <v>Mai Thị Hải</v>
          </cell>
          <cell r="D11" t="str">
            <v>Linh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</v>
          </cell>
          <cell r="L11">
            <v>7.4</v>
          </cell>
          <cell r="M11"/>
          <cell r="N11">
            <v>7.4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CM9510A0007</v>
          </cell>
          <cell r="C12" t="str">
            <v>Lê Minh</v>
          </cell>
          <cell r="D12" t="str">
            <v>Nguyệt</v>
          </cell>
          <cell r="E12">
            <v>7</v>
          </cell>
          <cell r="F12">
            <v>8</v>
          </cell>
          <cell r="G12"/>
          <cell r="H12"/>
          <cell r="I12"/>
          <cell r="J12">
            <v>7.67</v>
          </cell>
          <cell r="K12">
            <v>6</v>
          </cell>
          <cell r="L12">
            <v>6.67</v>
          </cell>
          <cell r="M12"/>
          <cell r="N12">
            <v>6.67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CM9510A0008</v>
          </cell>
          <cell r="C13" t="str">
            <v>Nguyễn Ngô Thị Tuyết</v>
          </cell>
          <cell r="D13" t="str">
            <v>Nhi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6</v>
          </cell>
          <cell r="L13">
            <v>6.8</v>
          </cell>
          <cell r="M13"/>
          <cell r="N13">
            <v>6.8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 t="str">
            <v>CM9510A0009</v>
          </cell>
          <cell r="C14" t="str">
            <v>Huỳnh Thị Quỳnh</v>
          </cell>
          <cell r="D14" t="str">
            <v>Như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7</v>
          </cell>
          <cell r="L14">
            <v>7.27</v>
          </cell>
          <cell r="M14"/>
          <cell r="N14">
            <v>7.27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CM9510A0010</v>
          </cell>
          <cell r="C15" t="str">
            <v>Phạm Thị Thi</v>
          </cell>
          <cell r="D15" t="str">
            <v>Phương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8</v>
          </cell>
          <cell r="L15">
            <v>7.6</v>
          </cell>
          <cell r="M15"/>
          <cell r="N15">
            <v>7.6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CM9510A0011</v>
          </cell>
          <cell r="C16" t="str">
            <v>Nguyễn Tuyết</v>
          </cell>
          <cell r="D16" t="str">
            <v>Rơi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7</v>
          </cell>
          <cell r="L16">
            <v>7.4</v>
          </cell>
          <cell r="M16"/>
          <cell r="N16">
            <v>7.4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CM9510A0012</v>
          </cell>
          <cell r="C17" t="str">
            <v>Dương Quang</v>
          </cell>
          <cell r="D17" t="str">
            <v>Thái</v>
          </cell>
          <cell r="E17">
            <v>5</v>
          </cell>
          <cell r="F17">
            <v>5</v>
          </cell>
          <cell r="G17"/>
          <cell r="H17"/>
          <cell r="I17"/>
          <cell r="J17">
            <v>5</v>
          </cell>
          <cell r="K17">
            <v>0</v>
          </cell>
          <cell r="L17">
            <v>2</v>
          </cell>
          <cell r="M17"/>
          <cell r="N17">
            <v>2</v>
          </cell>
          <cell r="O17" t="str">
            <v>Kém</v>
          </cell>
          <cell r="P17" t="str">
            <v>Kém</v>
          </cell>
          <cell r="Q17" t="str">
            <v>Thi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CM9510A0013</v>
          </cell>
          <cell r="C18" t="str">
            <v>Nguyễn Thị Y</v>
          </cell>
          <cell r="D18" t="str">
            <v>Thão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8</v>
          </cell>
          <cell r="L18">
            <v>8</v>
          </cell>
          <cell r="M18"/>
          <cell r="N18">
            <v>8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CM9510A0014</v>
          </cell>
          <cell r="C19" t="str">
            <v>Bùi Thị Thanh</v>
          </cell>
          <cell r="D19" t="str">
            <v>Thuận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6</v>
          </cell>
          <cell r="L19">
            <v>6.8</v>
          </cell>
          <cell r="M19"/>
          <cell r="N19">
            <v>6.8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CM9510A0015</v>
          </cell>
          <cell r="C20" t="str">
            <v>Nguyễn Thị Đoan</v>
          </cell>
          <cell r="D20" t="str">
            <v>Trang</v>
          </cell>
          <cell r="E20">
            <v>7</v>
          </cell>
          <cell r="F20">
            <v>8</v>
          </cell>
          <cell r="G20"/>
          <cell r="H20"/>
          <cell r="I20"/>
          <cell r="J20">
            <v>7.67</v>
          </cell>
          <cell r="K20">
            <v>8</v>
          </cell>
          <cell r="L20">
            <v>7.87</v>
          </cell>
          <cell r="M20"/>
          <cell r="N20">
            <v>7.87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CM9510A0016</v>
          </cell>
          <cell r="C21" t="str">
            <v>Huỳnh Phan Như</v>
          </cell>
          <cell r="D21" t="str">
            <v>Uyên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CM9510A0018</v>
          </cell>
          <cell r="C22" t="str">
            <v>Huỳnh Kim</v>
          </cell>
          <cell r="D22" t="str">
            <v>Xuyến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0</v>
          </cell>
          <cell r="L22">
            <v>2.8</v>
          </cell>
          <cell r="M22"/>
          <cell r="N22">
            <v>2.8</v>
          </cell>
          <cell r="O22" t="str">
            <v>Kém</v>
          </cell>
          <cell r="P22" t="str">
            <v>Kém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CM9510A0017</v>
          </cell>
          <cell r="C23" t="str">
            <v>Vũ Lập</v>
          </cell>
          <cell r="D23" t="str">
            <v>Vỹ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6</v>
          </cell>
          <cell r="L23">
            <v>6.8</v>
          </cell>
          <cell r="M23"/>
          <cell r="N23">
            <v>6.8</v>
          </cell>
          <cell r="O23" t="str">
            <v>TB.khá</v>
          </cell>
          <cell r="P23" t="str">
            <v>TB.khá</v>
          </cell>
          <cell r="Q23" t="str">
            <v/>
          </cell>
          <cell r="R23"/>
          <cell r="S23"/>
          <cell r="T23"/>
        </row>
      </sheetData>
      <sheetData sheetId="8">
        <row r="6">
          <cell r="B6" t="str">
            <v>CM9510A0001</v>
          </cell>
          <cell r="C6" t="str">
            <v>Đặng Thị Kim</v>
          </cell>
          <cell r="D6" t="str">
            <v>Chi</v>
          </cell>
          <cell r="E6">
            <v>8</v>
          </cell>
          <cell r="F6">
            <v>7</v>
          </cell>
          <cell r="G6">
            <v>8</v>
          </cell>
          <cell r="H6"/>
          <cell r="I6"/>
          <cell r="J6">
            <v>7.67</v>
          </cell>
          <cell r="K6">
            <v>7</v>
          </cell>
          <cell r="L6">
            <v>7.27</v>
          </cell>
          <cell r="M6"/>
          <cell r="N6">
            <v>7.27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CM9510A0002</v>
          </cell>
          <cell r="C7" t="str">
            <v>Huỳnh Thị Phương</v>
          </cell>
          <cell r="D7" t="str">
            <v>Du</v>
          </cell>
          <cell r="E7">
            <v>6</v>
          </cell>
          <cell r="F7">
            <v>10</v>
          </cell>
          <cell r="G7">
            <v>5</v>
          </cell>
          <cell r="H7"/>
          <cell r="I7"/>
          <cell r="J7">
            <v>7</v>
          </cell>
          <cell r="K7">
            <v>4</v>
          </cell>
          <cell r="L7">
            <v>5.2</v>
          </cell>
          <cell r="M7"/>
          <cell r="N7">
            <v>5.2</v>
          </cell>
          <cell r="O7" t="str">
            <v>T.bình</v>
          </cell>
          <cell r="P7" t="str">
            <v>T.bình</v>
          </cell>
          <cell r="Q7" t="str">
            <v>Thi lại</v>
          </cell>
          <cell r="R7">
            <v>1.5</v>
          </cell>
          <cell r="S7" t="str">
            <v>D+</v>
          </cell>
          <cell r="T7" t="str">
            <v>Trung Bình</v>
          </cell>
          <cell r="U7" t="str">
            <v>quản trị chuyển</v>
          </cell>
        </row>
        <row r="8">
          <cell r="B8" t="str">
            <v>CM9510A0003</v>
          </cell>
          <cell r="C8" t="str">
            <v>Phan Thị Thùy</v>
          </cell>
          <cell r="D8" t="str">
            <v>Dương</v>
          </cell>
          <cell r="E8">
            <v>9</v>
          </cell>
          <cell r="F8">
            <v>10</v>
          </cell>
          <cell r="G8">
            <v>8</v>
          </cell>
          <cell r="H8"/>
          <cell r="I8"/>
          <cell r="J8">
            <v>9</v>
          </cell>
          <cell r="K8">
            <v>8.5</v>
          </cell>
          <cell r="L8">
            <v>8.6999999999999993</v>
          </cell>
          <cell r="M8"/>
          <cell r="N8">
            <v>8.6999999999999993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CM9510A0004</v>
          </cell>
          <cell r="C9" t="str">
            <v>Lê Thị Kim</v>
          </cell>
          <cell r="D9" t="str">
            <v>Hằng</v>
          </cell>
          <cell r="E9">
            <v>8</v>
          </cell>
          <cell r="F9">
            <v>9</v>
          </cell>
          <cell r="G9">
            <v>9</v>
          </cell>
          <cell r="H9"/>
          <cell r="I9"/>
          <cell r="J9">
            <v>8.67</v>
          </cell>
          <cell r="K9">
            <v>7</v>
          </cell>
          <cell r="L9">
            <v>7.67</v>
          </cell>
          <cell r="M9"/>
          <cell r="N9">
            <v>7.67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CM9510A0005</v>
          </cell>
          <cell r="C10" t="str">
            <v>Nguyễn Thanh</v>
          </cell>
          <cell r="D10" t="str">
            <v>Hằng</v>
          </cell>
          <cell r="E10">
            <v>9</v>
          </cell>
          <cell r="F10">
            <v>10</v>
          </cell>
          <cell r="G10">
            <v>6</v>
          </cell>
          <cell r="H10"/>
          <cell r="I10"/>
          <cell r="J10">
            <v>8.33</v>
          </cell>
          <cell r="K10">
            <v>4</v>
          </cell>
          <cell r="L10">
            <v>5.73</v>
          </cell>
          <cell r="M10"/>
          <cell r="N10">
            <v>5.73</v>
          </cell>
          <cell r="O10" t="str">
            <v>T.bình</v>
          </cell>
          <cell r="P10" t="str">
            <v>T.bình</v>
          </cell>
          <cell r="Q10" t="str">
            <v>Thi lại</v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CM9510A0006</v>
          </cell>
          <cell r="C11" t="str">
            <v>Mai Thị Hải</v>
          </cell>
          <cell r="D11" t="str">
            <v>Linh</v>
          </cell>
          <cell r="E11">
            <v>9</v>
          </cell>
          <cell r="F11">
            <v>8</v>
          </cell>
          <cell r="G11">
            <v>8</v>
          </cell>
          <cell r="H11"/>
          <cell r="I11"/>
          <cell r="J11">
            <v>8.33</v>
          </cell>
          <cell r="K11">
            <v>4.5</v>
          </cell>
          <cell r="L11">
            <v>6.03</v>
          </cell>
          <cell r="M11"/>
          <cell r="N11">
            <v>6.03</v>
          </cell>
          <cell r="O11" t="str">
            <v>TB.khá</v>
          </cell>
          <cell r="P11" t="str">
            <v>TB.khá</v>
          </cell>
          <cell r="Q11" t="str">
            <v>Thi lại</v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CM9510A0007</v>
          </cell>
          <cell r="C12" t="str">
            <v>Lê Minh</v>
          </cell>
          <cell r="D12" t="str">
            <v>Nguyệt</v>
          </cell>
          <cell r="E12">
            <v>7</v>
          </cell>
          <cell r="F12">
            <v>8</v>
          </cell>
          <cell r="G12">
            <v>5</v>
          </cell>
          <cell r="H12"/>
          <cell r="I12"/>
          <cell r="J12">
            <v>6.67</v>
          </cell>
          <cell r="K12">
            <v>4</v>
          </cell>
          <cell r="L12">
            <v>5.07</v>
          </cell>
          <cell r="M12"/>
          <cell r="N12">
            <v>5.07</v>
          </cell>
          <cell r="O12" t="str">
            <v>T.bình</v>
          </cell>
          <cell r="P12" t="str">
            <v>T.bình</v>
          </cell>
          <cell r="Q12" t="str">
            <v>Thi lại</v>
          </cell>
          <cell r="R12">
            <v>1.5</v>
          </cell>
          <cell r="S12" t="str">
            <v>D+</v>
          </cell>
          <cell r="T12" t="str">
            <v>Trung Bình</v>
          </cell>
        </row>
        <row r="13">
          <cell r="B13" t="str">
            <v>CM9510A0008</v>
          </cell>
          <cell r="C13" t="str">
            <v>Nguyễn Ngô Thị Tuyết</v>
          </cell>
          <cell r="D13" t="str">
            <v>Nhi</v>
          </cell>
          <cell r="E13">
            <v>8</v>
          </cell>
          <cell r="F13">
            <v>8</v>
          </cell>
          <cell r="G13">
            <v>8</v>
          </cell>
          <cell r="H13"/>
          <cell r="I13"/>
          <cell r="J13">
            <v>8</v>
          </cell>
          <cell r="K13">
            <v>5</v>
          </cell>
          <cell r="L13">
            <v>6.2</v>
          </cell>
          <cell r="M13"/>
          <cell r="N13">
            <v>6.2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CM9510A0009</v>
          </cell>
          <cell r="C14" t="str">
            <v>Huỳnh Thị Quỳnh</v>
          </cell>
          <cell r="D14" t="str">
            <v>Như</v>
          </cell>
          <cell r="E14">
            <v>9</v>
          </cell>
          <cell r="F14">
            <v>8</v>
          </cell>
          <cell r="G14">
            <v>8</v>
          </cell>
          <cell r="H14"/>
          <cell r="I14"/>
          <cell r="J14">
            <v>8.33</v>
          </cell>
          <cell r="K14">
            <v>2.5</v>
          </cell>
          <cell r="L14">
            <v>4.83</v>
          </cell>
          <cell r="M14"/>
          <cell r="N14">
            <v>4.83</v>
          </cell>
          <cell r="O14" t="str">
            <v>Yếu</v>
          </cell>
          <cell r="P14" t="str">
            <v>Yếu</v>
          </cell>
          <cell r="Q14" t="str">
            <v>Thi lại</v>
          </cell>
          <cell r="R14">
            <v>1</v>
          </cell>
          <cell r="S14" t="str">
            <v>D</v>
          </cell>
          <cell r="T14" t="str">
            <v>Trung Bình</v>
          </cell>
        </row>
        <row r="15">
          <cell r="B15" t="str">
            <v>CM9510A0010</v>
          </cell>
          <cell r="C15" t="str">
            <v>Phạm Thị Thi</v>
          </cell>
          <cell r="D15" t="str">
            <v>Phương</v>
          </cell>
          <cell r="E15">
            <v>9</v>
          </cell>
          <cell r="F15">
            <v>8</v>
          </cell>
          <cell r="G15">
            <v>8</v>
          </cell>
          <cell r="H15"/>
          <cell r="I15"/>
          <cell r="J15">
            <v>8.33</v>
          </cell>
          <cell r="K15">
            <v>6</v>
          </cell>
          <cell r="L15">
            <v>6.93</v>
          </cell>
          <cell r="M15"/>
          <cell r="N15">
            <v>6.93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CM9510A0011</v>
          </cell>
          <cell r="C16" t="str">
            <v>Nguyễn Tuyết</v>
          </cell>
          <cell r="D16" t="str">
            <v>Rơi</v>
          </cell>
          <cell r="E16">
            <v>8</v>
          </cell>
          <cell r="F16">
            <v>8</v>
          </cell>
          <cell r="G16">
            <v>7</v>
          </cell>
          <cell r="H16"/>
          <cell r="I16"/>
          <cell r="J16">
            <v>7.67</v>
          </cell>
          <cell r="K16">
            <v>3</v>
          </cell>
          <cell r="L16">
            <v>4.87</v>
          </cell>
          <cell r="M16"/>
          <cell r="N16">
            <v>4.87</v>
          </cell>
          <cell r="O16" t="str">
            <v>Yếu</v>
          </cell>
          <cell r="P16" t="str">
            <v>Yếu</v>
          </cell>
          <cell r="Q16" t="str">
            <v>Thi lại</v>
          </cell>
          <cell r="R16">
            <v>1</v>
          </cell>
          <cell r="S16" t="str">
            <v>D</v>
          </cell>
          <cell r="T16" t="str">
            <v>Trung Bình</v>
          </cell>
          <cell r="U16"/>
        </row>
        <row r="17">
          <cell r="B17" t="str">
            <v>CM9510A0012</v>
          </cell>
          <cell r="C17" t="str">
            <v>Dương Quang</v>
          </cell>
          <cell r="D17" t="str">
            <v>Thái</v>
          </cell>
          <cell r="E17">
            <v>5</v>
          </cell>
          <cell r="F17">
            <v>5</v>
          </cell>
          <cell r="G17">
            <v>5</v>
          </cell>
          <cell r="H17"/>
          <cell r="I17"/>
          <cell r="J17">
            <v>5</v>
          </cell>
          <cell r="K17">
            <v>0</v>
          </cell>
          <cell r="L17">
            <v>2</v>
          </cell>
          <cell r="M17"/>
          <cell r="N17">
            <v>2</v>
          </cell>
          <cell r="O17" t="str">
            <v>Kém</v>
          </cell>
          <cell r="P17" t="str">
            <v>Kém</v>
          </cell>
          <cell r="Q17" t="str">
            <v>Thi lại</v>
          </cell>
          <cell r="R17">
            <v>0</v>
          </cell>
          <cell r="S17" t="str">
            <v>F</v>
          </cell>
          <cell r="T17" t="str">
            <v>Kém</v>
          </cell>
          <cell r="U17"/>
        </row>
        <row r="18">
          <cell r="B18" t="str">
            <v>CM9510A0013</v>
          </cell>
          <cell r="C18" t="str">
            <v>Nguyễn Thị Y</v>
          </cell>
          <cell r="D18" t="str">
            <v>Thão</v>
          </cell>
          <cell r="E18">
            <v>8</v>
          </cell>
          <cell r="F18">
            <v>8</v>
          </cell>
          <cell r="G18">
            <v>8</v>
          </cell>
          <cell r="H18"/>
          <cell r="I18"/>
          <cell r="J18">
            <v>8</v>
          </cell>
          <cell r="K18">
            <v>4</v>
          </cell>
          <cell r="L18">
            <v>5.6</v>
          </cell>
          <cell r="M18"/>
          <cell r="N18">
            <v>5.6</v>
          </cell>
          <cell r="O18" t="str">
            <v>T.bình</v>
          </cell>
          <cell r="P18" t="str">
            <v>T.bình</v>
          </cell>
          <cell r="Q18" t="str">
            <v>Thi lại</v>
          </cell>
          <cell r="R18">
            <v>2</v>
          </cell>
          <cell r="S18" t="str">
            <v>C</v>
          </cell>
          <cell r="T18" t="str">
            <v>Trung Bình</v>
          </cell>
          <cell r="U18"/>
        </row>
        <row r="19">
          <cell r="B19" t="str">
            <v>CM9510A0014</v>
          </cell>
          <cell r="C19" t="str">
            <v>Bùi Thị Thanh</v>
          </cell>
          <cell r="D19" t="str">
            <v>Thuận</v>
          </cell>
          <cell r="E19">
            <v>7</v>
          </cell>
          <cell r="F19">
            <v>10</v>
          </cell>
          <cell r="G19">
            <v>8</v>
          </cell>
          <cell r="H19"/>
          <cell r="I19"/>
          <cell r="J19">
            <v>8.33</v>
          </cell>
          <cell r="K19">
            <v>10</v>
          </cell>
          <cell r="L19">
            <v>9.33</v>
          </cell>
          <cell r="M19"/>
          <cell r="N19">
            <v>9.33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</row>
        <row r="20">
          <cell r="B20" t="str">
            <v>CM9510A0015</v>
          </cell>
          <cell r="C20" t="str">
            <v>Nguyễn Thị Đoan</v>
          </cell>
          <cell r="D20" t="str">
            <v>Trang</v>
          </cell>
          <cell r="E20">
            <v>10</v>
          </cell>
          <cell r="F20">
            <v>9</v>
          </cell>
          <cell r="G20">
            <v>8</v>
          </cell>
          <cell r="H20"/>
          <cell r="I20"/>
          <cell r="J20">
            <v>9</v>
          </cell>
          <cell r="K20">
            <v>7</v>
          </cell>
          <cell r="L20">
            <v>7.8</v>
          </cell>
          <cell r="M20"/>
          <cell r="N20">
            <v>7.8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CM9510A0016</v>
          </cell>
          <cell r="C21" t="str">
            <v>Huỳnh Phan Như</v>
          </cell>
          <cell r="D21" t="str">
            <v>Uyên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CM9510A0018</v>
          </cell>
          <cell r="C22" t="str">
            <v>Huỳnh Kim</v>
          </cell>
          <cell r="D22" t="str">
            <v>Xuyến</v>
          </cell>
          <cell r="E22">
            <v>7</v>
          </cell>
          <cell r="F22">
            <v>6</v>
          </cell>
          <cell r="G22">
            <v>8</v>
          </cell>
          <cell r="H22"/>
          <cell r="I22"/>
          <cell r="J22">
            <v>7</v>
          </cell>
          <cell r="K22">
            <v>0</v>
          </cell>
          <cell r="L22">
            <v>2.8</v>
          </cell>
          <cell r="M22"/>
          <cell r="N22">
            <v>2.8</v>
          </cell>
          <cell r="O22" t="str">
            <v>Kém</v>
          </cell>
          <cell r="P22" t="str">
            <v>Kém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  <cell r="U22" t="str">
            <v>học phí trễ</v>
          </cell>
        </row>
        <row r="23">
          <cell r="B23" t="str">
            <v>CM9510A0017</v>
          </cell>
          <cell r="C23" t="str">
            <v>Vũ Lập</v>
          </cell>
          <cell r="D23" t="str">
            <v>Vỹ</v>
          </cell>
          <cell r="E23">
            <v>6</v>
          </cell>
          <cell r="F23">
            <v>6</v>
          </cell>
          <cell r="G23">
            <v>5</v>
          </cell>
          <cell r="H23"/>
          <cell r="I23"/>
          <cell r="J23">
            <v>5.67</v>
          </cell>
          <cell r="K23">
            <v>0</v>
          </cell>
          <cell r="L23">
            <v>2.27</v>
          </cell>
          <cell r="M23"/>
          <cell r="N23">
            <v>2.27</v>
          </cell>
          <cell r="O23" t="str">
            <v>Kém</v>
          </cell>
          <cell r="P23" t="str">
            <v>Kém</v>
          </cell>
          <cell r="Q23" t="str">
            <v>Thi lại</v>
          </cell>
          <cell r="R23"/>
          <cell r="S23"/>
          <cell r="T23"/>
        </row>
      </sheetData>
      <sheetData sheetId="9">
        <row r="6">
          <cell r="B6" t="str">
            <v>CM9510A0001</v>
          </cell>
          <cell r="C6" t="str">
            <v>Đặng Thị Kim</v>
          </cell>
          <cell r="D6" t="str">
            <v>Chi</v>
          </cell>
          <cell r="E6">
            <v>8</v>
          </cell>
          <cell r="F6">
            <v>9</v>
          </cell>
          <cell r="G6">
            <v>7.5</v>
          </cell>
          <cell r="H6">
            <v>8.3000000000000007</v>
          </cell>
          <cell r="I6"/>
          <cell r="J6">
            <v>8.18</v>
          </cell>
          <cell r="K6">
            <v>8</v>
          </cell>
          <cell r="L6">
            <v>8.07</v>
          </cell>
          <cell r="M6"/>
          <cell r="N6">
            <v>8.07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CM9510A0002</v>
          </cell>
          <cell r="C7" t="str">
            <v>Huỳnh Thị Phương</v>
          </cell>
          <cell r="D7" t="str">
            <v>Du</v>
          </cell>
          <cell r="E7">
            <v>7</v>
          </cell>
          <cell r="F7">
            <v>7</v>
          </cell>
          <cell r="G7">
            <v>6.5</v>
          </cell>
          <cell r="H7">
            <v>7.3</v>
          </cell>
          <cell r="I7"/>
          <cell r="J7">
            <v>6.96</v>
          </cell>
          <cell r="K7">
            <v>6</v>
          </cell>
          <cell r="L7">
            <v>6.38</v>
          </cell>
          <cell r="M7"/>
          <cell r="N7">
            <v>6.38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CM9510A0003</v>
          </cell>
          <cell r="C8" t="str">
            <v>Phan Thị Thùy</v>
          </cell>
          <cell r="D8" t="str">
            <v>Dương</v>
          </cell>
          <cell r="E8">
            <v>8</v>
          </cell>
          <cell r="F8">
            <v>8</v>
          </cell>
          <cell r="G8">
            <v>6.5</v>
          </cell>
          <cell r="H8">
            <v>7.5</v>
          </cell>
          <cell r="I8"/>
          <cell r="J8">
            <v>7.56</v>
          </cell>
          <cell r="K8">
            <v>7</v>
          </cell>
          <cell r="L8">
            <v>7.22</v>
          </cell>
          <cell r="M8"/>
          <cell r="N8">
            <v>7.22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CM9510A0004</v>
          </cell>
          <cell r="C9" t="str">
            <v>Lê Thị Kim</v>
          </cell>
          <cell r="D9" t="str">
            <v>Hằng</v>
          </cell>
          <cell r="E9">
            <v>7</v>
          </cell>
          <cell r="F9">
            <v>7</v>
          </cell>
          <cell r="G9">
            <v>6</v>
          </cell>
          <cell r="H9">
            <v>6.5</v>
          </cell>
          <cell r="I9"/>
          <cell r="J9">
            <v>6.67</v>
          </cell>
          <cell r="K9">
            <v>7.5</v>
          </cell>
          <cell r="L9">
            <v>7.17</v>
          </cell>
          <cell r="M9"/>
          <cell r="N9">
            <v>7.17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CM9510A0005</v>
          </cell>
          <cell r="C10" t="str">
            <v>Nguyễn Thanh</v>
          </cell>
          <cell r="D10" t="str">
            <v>Hằng</v>
          </cell>
          <cell r="E10">
            <v>7</v>
          </cell>
          <cell r="F10">
            <v>7</v>
          </cell>
          <cell r="G10">
            <v>6</v>
          </cell>
          <cell r="H10">
            <v>6.5</v>
          </cell>
          <cell r="I10"/>
          <cell r="J10">
            <v>6.67</v>
          </cell>
          <cell r="K10">
            <v>7</v>
          </cell>
          <cell r="L10">
            <v>6.87</v>
          </cell>
          <cell r="M10"/>
          <cell r="N10">
            <v>6.87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CM9510A0006</v>
          </cell>
          <cell r="C11" t="str">
            <v>Mai Thị Hải</v>
          </cell>
          <cell r="D11" t="str">
            <v>Linh</v>
          </cell>
          <cell r="E11">
            <v>8</v>
          </cell>
          <cell r="F11">
            <v>8</v>
          </cell>
          <cell r="G11">
            <v>6.5</v>
          </cell>
          <cell r="H11">
            <v>7.5</v>
          </cell>
          <cell r="I11"/>
          <cell r="J11">
            <v>7.56</v>
          </cell>
          <cell r="K11">
            <v>8</v>
          </cell>
          <cell r="L11">
            <v>7.82</v>
          </cell>
          <cell r="M11"/>
          <cell r="N11">
            <v>7.82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CM9510A0007</v>
          </cell>
          <cell r="C12" t="str">
            <v>Lê Minh</v>
          </cell>
          <cell r="D12" t="str">
            <v>Nguyệt</v>
          </cell>
          <cell r="E12">
            <v>7</v>
          </cell>
          <cell r="F12">
            <v>8</v>
          </cell>
          <cell r="G12">
            <v>6.5</v>
          </cell>
          <cell r="H12">
            <v>7.3</v>
          </cell>
          <cell r="I12"/>
          <cell r="J12">
            <v>7.18</v>
          </cell>
          <cell r="K12">
            <v>6.5</v>
          </cell>
          <cell r="L12">
            <v>6.77</v>
          </cell>
          <cell r="M12"/>
          <cell r="N12">
            <v>6.77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 t="str">
            <v>CM9510A0008</v>
          </cell>
          <cell r="C13" t="str">
            <v>Nguyễn Ngô Thị Tuyết</v>
          </cell>
          <cell r="D13" t="str">
            <v>Nhi</v>
          </cell>
          <cell r="E13">
            <v>8</v>
          </cell>
          <cell r="F13">
            <v>8</v>
          </cell>
          <cell r="G13">
            <v>6.5</v>
          </cell>
          <cell r="H13">
            <v>7.5</v>
          </cell>
          <cell r="I13"/>
          <cell r="J13">
            <v>7.56</v>
          </cell>
          <cell r="K13">
            <v>8</v>
          </cell>
          <cell r="L13">
            <v>7.82</v>
          </cell>
          <cell r="M13"/>
          <cell r="N13">
            <v>7.82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CM9510A0009</v>
          </cell>
          <cell r="C14" t="str">
            <v>Huỳnh Thị Quỳnh</v>
          </cell>
          <cell r="D14" t="str">
            <v>Như</v>
          </cell>
          <cell r="E14">
            <v>7</v>
          </cell>
          <cell r="F14">
            <v>8</v>
          </cell>
          <cell r="G14">
            <v>6.5</v>
          </cell>
          <cell r="H14">
            <v>7.3</v>
          </cell>
          <cell r="I14"/>
          <cell r="J14">
            <v>7.18</v>
          </cell>
          <cell r="K14">
            <v>7</v>
          </cell>
          <cell r="L14">
            <v>7.07</v>
          </cell>
          <cell r="M14"/>
          <cell r="N14">
            <v>7.07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CM9510A0010</v>
          </cell>
          <cell r="C15" t="str">
            <v>Phạm Thị Thi</v>
          </cell>
          <cell r="D15" t="str">
            <v>Phương</v>
          </cell>
          <cell r="E15">
            <v>8</v>
          </cell>
          <cell r="F15">
            <v>8</v>
          </cell>
          <cell r="G15">
            <v>6.5</v>
          </cell>
          <cell r="H15">
            <v>7.5</v>
          </cell>
          <cell r="I15"/>
          <cell r="J15">
            <v>7.56</v>
          </cell>
          <cell r="K15">
            <v>8</v>
          </cell>
          <cell r="L15">
            <v>7.82</v>
          </cell>
          <cell r="M15"/>
          <cell r="N15">
            <v>7.82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CM9510A0011</v>
          </cell>
          <cell r="C16" t="str">
            <v>Nguyễn Tuyết</v>
          </cell>
          <cell r="D16" t="str">
            <v>Rơi</v>
          </cell>
          <cell r="E16">
            <v>8</v>
          </cell>
          <cell r="F16">
            <v>8</v>
          </cell>
          <cell r="G16">
            <v>6.5</v>
          </cell>
          <cell r="H16">
            <v>7.5</v>
          </cell>
          <cell r="I16"/>
          <cell r="J16">
            <v>7.56</v>
          </cell>
          <cell r="K16">
            <v>7.5</v>
          </cell>
          <cell r="L16">
            <v>7.52</v>
          </cell>
          <cell r="M16"/>
          <cell r="N16">
            <v>7.52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CM9510A0012</v>
          </cell>
          <cell r="C17" t="str">
            <v>Dương Quang</v>
          </cell>
          <cell r="D17" t="str">
            <v>Thái</v>
          </cell>
          <cell r="E17">
            <v>0</v>
          </cell>
          <cell r="F17">
            <v>0</v>
          </cell>
          <cell r="G17"/>
          <cell r="H17"/>
          <cell r="I17"/>
          <cell r="J17">
            <v>0</v>
          </cell>
          <cell r="K17"/>
          <cell r="L17">
            <v>0</v>
          </cell>
          <cell r="M17"/>
          <cell r="N17">
            <v>0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CM9510A0013</v>
          </cell>
          <cell r="C18" t="str">
            <v>Nguyễn Thị Y</v>
          </cell>
          <cell r="D18" t="str">
            <v>Thão</v>
          </cell>
          <cell r="E18">
            <v>8</v>
          </cell>
          <cell r="F18">
            <v>9</v>
          </cell>
          <cell r="G18">
            <v>7.5</v>
          </cell>
          <cell r="H18">
            <v>8.3000000000000007</v>
          </cell>
          <cell r="I18"/>
          <cell r="J18">
            <v>8.18</v>
          </cell>
          <cell r="K18">
            <v>7</v>
          </cell>
          <cell r="L18">
            <v>7.47</v>
          </cell>
          <cell r="M18"/>
          <cell r="N18">
            <v>7.47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CM9510A0014</v>
          </cell>
          <cell r="C19" t="str">
            <v>Bùi Thị Thanh</v>
          </cell>
          <cell r="D19" t="str">
            <v>Thuận</v>
          </cell>
          <cell r="E19">
            <v>9</v>
          </cell>
          <cell r="F19">
            <v>9</v>
          </cell>
          <cell r="G19">
            <v>7.5</v>
          </cell>
          <cell r="H19">
            <v>8.5</v>
          </cell>
          <cell r="I19"/>
          <cell r="J19">
            <v>8.56</v>
          </cell>
          <cell r="K19">
            <v>8.5</v>
          </cell>
          <cell r="L19">
            <v>8.52</v>
          </cell>
          <cell r="M19"/>
          <cell r="N19">
            <v>8.52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CM9510A0015</v>
          </cell>
          <cell r="C20" t="str">
            <v>Nguyễn Thị Đoan</v>
          </cell>
          <cell r="D20" t="str">
            <v>Trang</v>
          </cell>
          <cell r="E20">
            <v>8</v>
          </cell>
          <cell r="F20">
            <v>9</v>
          </cell>
          <cell r="G20">
            <v>7.5</v>
          </cell>
          <cell r="H20">
            <v>8.3000000000000007</v>
          </cell>
          <cell r="I20"/>
          <cell r="J20">
            <v>8.18</v>
          </cell>
          <cell r="K20">
            <v>9</v>
          </cell>
          <cell r="L20">
            <v>8.67</v>
          </cell>
          <cell r="M20"/>
          <cell r="N20">
            <v>8.67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 t="str">
            <v>CM9510A0016</v>
          </cell>
          <cell r="C21" t="str">
            <v>Huỳnh Phan Như</v>
          </cell>
          <cell r="D21" t="str">
            <v>Uyên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CM9510A0018</v>
          </cell>
          <cell r="C22" t="str">
            <v>Huỳnh Kim</v>
          </cell>
          <cell r="D22" t="str">
            <v>Xuyến</v>
          </cell>
          <cell r="E22">
            <v>8</v>
          </cell>
          <cell r="F22">
            <v>8</v>
          </cell>
          <cell r="G22">
            <v>6.5</v>
          </cell>
          <cell r="H22">
            <v>7.5</v>
          </cell>
          <cell r="I22"/>
          <cell r="J22">
            <v>7.56</v>
          </cell>
          <cell r="K22">
            <v>8</v>
          </cell>
          <cell r="L22">
            <v>7.82</v>
          </cell>
          <cell r="M22"/>
          <cell r="N22">
            <v>7.82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CM9510A0017</v>
          </cell>
          <cell r="C23" t="str">
            <v>Vũ Lập</v>
          </cell>
          <cell r="D23" t="str">
            <v>Vỹ</v>
          </cell>
          <cell r="E23">
            <v>0</v>
          </cell>
          <cell r="F23">
            <v>0</v>
          </cell>
          <cell r="G23"/>
          <cell r="H23"/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Kém</v>
          </cell>
          <cell r="P23" t="str">
            <v>Kém</v>
          </cell>
          <cell r="Q23" t="str">
            <v>Học lại</v>
          </cell>
          <cell r="R23"/>
          <cell r="S23"/>
          <cell r="T23"/>
        </row>
      </sheetData>
      <sheetData sheetId="10">
        <row r="6">
          <cell r="B6" t="str">
            <v>CM9510A0001</v>
          </cell>
          <cell r="C6" t="str">
            <v>Đặng Thị Kim</v>
          </cell>
          <cell r="D6" t="str">
            <v>Chi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6</v>
          </cell>
          <cell r="L6">
            <v>6.4</v>
          </cell>
          <cell r="M6"/>
          <cell r="N6">
            <v>6.4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CM9510A0002</v>
          </cell>
          <cell r="C7" t="str">
            <v>Huỳnh Thị Phương</v>
          </cell>
          <cell r="D7" t="str">
            <v>Du</v>
          </cell>
          <cell r="E7">
            <v>6</v>
          </cell>
          <cell r="F7">
            <v>6</v>
          </cell>
          <cell r="G7"/>
          <cell r="H7"/>
          <cell r="I7"/>
          <cell r="J7">
            <v>6</v>
          </cell>
          <cell r="K7">
            <v>6</v>
          </cell>
          <cell r="L7">
            <v>6</v>
          </cell>
          <cell r="M7"/>
          <cell r="N7">
            <v>6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  <cell r="U7" t="str">
            <v>quản trị chuyển</v>
          </cell>
        </row>
        <row r="8">
          <cell r="B8" t="str">
            <v>CM9510A0003</v>
          </cell>
          <cell r="C8" t="str">
            <v>Phan Thị Thùy</v>
          </cell>
          <cell r="D8" t="str">
            <v>Dương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CM9510A0004</v>
          </cell>
          <cell r="C9" t="str">
            <v>Lê Thị Kim</v>
          </cell>
          <cell r="D9" t="str">
            <v>Hằng</v>
          </cell>
          <cell r="E9">
            <v>10</v>
          </cell>
          <cell r="F9">
            <v>10</v>
          </cell>
          <cell r="G9"/>
          <cell r="H9"/>
          <cell r="I9"/>
          <cell r="J9">
            <v>10</v>
          </cell>
          <cell r="K9">
            <v>6</v>
          </cell>
          <cell r="L9">
            <v>7.6</v>
          </cell>
          <cell r="M9"/>
          <cell r="N9">
            <v>7.6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CM9510A0005</v>
          </cell>
          <cell r="C10" t="str">
            <v>Nguyễn Thanh</v>
          </cell>
          <cell r="D10" t="str">
            <v>Hằng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5</v>
          </cell>
          <cell r="L10">
            <v>5.4</v>
          </cell>
          <cell r="M10"/>
          <cell r="N10">
            <v>5.4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CM9510A0006</v>
          </cell>
          <cell r="C11" t="str">
            <v>Mai Thị Hải</v>
          </cell>
          <cell r="D11" t="str">
            <v>Linh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</v>
          </cell>
          <cell r="L11">
            <v>7.4</v>
          </cell>
          <cell r="M11"/>
          <cell r="N11">
            <v>7.4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CM9510A0007</v>
          </cell>
          <cell r="C12" t="str">
            <v>Lê Minh</v>
          </cell>
          <cell r="D12" t="str">
            <v>Nguyệt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6</v>
          </cell>
          <cell r="L12">
            <v>6</v>
          </cell>
          <cell r="M12"/>
          <cell r="N12">
            <v>6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CM9510A0008</v>
          </cell>
          <cell r="C13" t="str">
            <v>Nguyễn Ngô Thị Tuyết</v>
          </cell>
          <cell r="D13" t="str">
            <v>Nhi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7</v>
          </cell>
          <cell r="L13">
            <v>7.4</v>
          </cell>
          <cell r="M13"/>
          <cell r="N13">
            <v>7.4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CM9510A0009</v>
          </cell>
          <cell r="C14" t="str">
            <v>Huỳnh Thị Quỳnh</v>
          </cell>
          <cell r="D14" t="str">
            <v>Như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CM9510A0010</v>
          </cell>
          <cell r="C15" t="str">
            <v>Phạm Thị Thi</v>
          </cell>
          <cell r="D15" t="str">
            <v>Phương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7</v>
          </cell>
          <cell r="L15">
            <v>7.4</v>
          </cell>
          <cell r="M15"/>
          <cell r="N15">
            <v>7.4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CM9510A0011</v>
          </cell>
          <cell r="C16" t="str">
            <v>Nguyễn Tuyết</v>
          </cell>
          <cell r="D16" t="str">
            <v>Rơi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>
            <v>7</v>
          </cell>
          <cell r="L16">
            <v>7.8</v>
          </cell>
          <cell r="M16"/>
          <cell r="N16">
            <v>7.8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/>
        </row>
        <row r="17">
          <cell r="B17" t="str">
            <v>CM9510A0012</v>
          </cell>
          <cell r="C17" t="str">
            <v>Dương Quang</v>
          </cell>
          <cell r="D17" t="str">
            <v>Thái</v>
          </cell>
          <cell r="E17">
            <v>0</v>
          </cell>
          <cell r="F17">
            <v>0</v>
          </cell>
          <cell r="G17"/>
          <cell r="H17"/>
          <cell r="I17"/>
          <cell r="J17">
            <v>0</v>
          </cell>
          <cell r="K17"/>
          <cell r="L17">
            <v>0</v>
          </cell>
          <cell r="M17"/>
          <cell r="N17">
            <v>0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  <cell r="U17"/>
        </row>
        <row r="18">
          <cell r="B18" t="str">
            <v>CM9510A0013</v>
          </cell>
          <cell r="C18" t="str">
            <v>Nguyễn Thị Y</v>
          </cell>
          <cell r="D18" t="str">
            <v>Thão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6</v>
          </cell>
          <cell r="L18">
            <v>6.8</v>
          </cell>
          <cell r="M18"/>
          <cell r="N18">
            <v>6.8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  <cell r="U18"/>
        </row>
        <row r="19">
          <cell r="B19" t="str">
            <v>CM9510A0014</v>
          </cell>
          <cell r="C19" t="str">
            <v>Bùi Thị Thanh</v>
          </cell>
          <cell r="D19" t="str">
            <v>Thuận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0</v>
          </cell>
          <cell r="L19">
            <v>3.2</v>
          </cell>
          <cell r="M19"/>
          <cell r="N19">
            <v>3.2</v>
          </cell>
          <cell r="O19" t="str">
            <v>Yếu</v>
          </cell>
          <cell r="P19" t="str">
            <v>Yếu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CM9510A0015</v>
          </cell>
          <cell r="C20" t="str">
            <v>Nguyễn Thị Đoan</v>
          </cell>
          <cell r="D20" t="str">
            <v>Trang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6</v>
          </cell>
          <cell r="L20">
            <v>6.8</v>
          </cell>
          <cell r="M20"/>
          <cell r="N20">
            <v>6.8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CM9510A0016</v>
          </cell>
          <cell r="C21" t="str">
            <v>Huỳnh Phan Như</v>
          </cell>
          <cell r="D21" t="str">
            <v>Uyên</v>
          </cell>
          <cell r="E21">
            <v>0</v>
          </cell>
          <cell r="F21">
            <v>0</v>
          </cell>
          <cell r="G21"/>
          <cell r="H21"/>
          <cell r="I21"/>
          <cell r="J21">
            <v>0</v>
          </cell>
          <cell r="K21"/>
          <cell r="L21">
            <v>0</v>
          </cell>
          <cell r="M21"/>
          <cell r="N21">
            <v>0</v>
          </cell>
          <cell r="O21" t="str">
            <v>Kém</v>
          </cell>
          <cell r="P21" t="str">
            <v>Kém</v>
          </cell>
          <cell r="Q21" t="str">
            <v>Học lại</v>
          </cell>
          <cell r="R21">
            <v>0</v>
          </cell>
          <cell r="S21" t="str">
            <v>F</v>
          </cell>
          <cell r="T21" t="str">
            <v>Kém</v>
          </cell>
        </row>
        <row r="22">
          <cell r="B22" t="str">
            <v>CM9510A0018</v>
          </cell>
          <cell r="C22" t="str">
            <v>Huỳnh Kim</v>
          </cell>
          <cell r="D22" t="str">
            <v>Xuyến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0</v>
          </cell>
          <cell r="L22">
            <v>3.2</v>
          </cell>
          <cell r="M22"/>
          <cell r="N22">
            <v>3.2</v>
          </cell>
          <cell r="O22" t="str">
            <v>Yếu</v>
          </cell>
          <cell r="P22" t="str">
            <v>Yếu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  <cell r="U22"/>
        </row>
        <row r="23">
          <cell r="B23" t="str">
            <v>CM9510A0017</v>
          </cell>
          <cell r="C23" t="str">
            <v>Vũ Lập</v>
          </cell>
          <cell r="D23" t="str">
            <v>Vỹ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3.5</v>
          </cell>
          <cell r="L23">
            <v>5.3</v>
          </cell>
          <cell r="M23"/>
          <cell r="N23">
            <v>5.3</v>
          </cell>
          <cell r="O23" t="str">
            <v>T.bình</v>
          </cell>
          <cell r="P23" t="str">
            <v>T.bình</v>
          </cell>
          <cell r="Q23" t="str">
            <v>Thi lại</v>
          </cell>
          <cell r="R23">
            <v>1.5</v>
          </cell>
          <cell r="S23" t="str">
            <v>D+</v>
          </cell>
          <cell r="T23" t="str">
            <v>Trung Bình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5.GDQP-AN"/>
      <sheetName val="6.AVGT1"/>
      <sheetName val="7.CSVHVN"/>
      <sheetName val="8.THĐC"/>
      <sheetName val="9.KTCT&amp;TT"/>
      <sheetName val="10.AVGT2"/>
      <sheetName val="11.TP&amp;ATTTP"/>
      <sheetName val="12.SLDD"/>
      <sheetName val="TONG KET THEO THANG DIEM 4"/>
      <sheetName val="Thi "/>
    </sheetNames>
    <sheetDataSet>
      <sheetData sheetId="0">
        <row r="6">
          <cell r="B6" t="str">
            <v>CO9510A0001</v>
          </cell>
          <cell r="C6" t="str">
            <v>Trần Công</v>
          </cell>
          <cell r="D6" t="str">
            <v>Danh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9</v>
          </cell>
          <cell r="L6">
            <v>8.1999999999999993</v>
          </cell>
          <cell r="M6"/>
          <cell r="N6">
            <v>8.1999999999999993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CO9510A0002</v>
          </cell>
          <cell r="C7" t="str">
            <v>Nguyễn Diên Vũ</v>
          </cell>
          <cell r="D7" t="str">
            <v>Đức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5</v>
          </cell>
          <cell r="L7">
            <v>5.93</v>
          </cell>
          <cell r="M7"/>
          <cell r="N7">
            <v>5.93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CO9510A0003</v>
          </cell>
          <cell r="C8" t="str">
            <v>Trương Kính</v>
          </cell>
          <cell r="D8" t="str">
            <v>Hào</v>
          </cell>
          <cell r="E8">
            <v>8.5</v>
          </cell>
          <cell r="F8">
            <v>7</v>
          </cell>
          <cell r="G8"/>
          <cell r="H8"/>
          <cell r="I8"/>
          <cell r="J8">
            <v>7.5</v>
          </cell>
          <cell r="K8">
            <v>5</v>
          </cell>
          <cell r="L8">
            <v>6</v>
          </cell>
          <cell r="M8"/>
          <cell r="N8">
            <v>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CO9510A0004</v>
          </cell>
          <cell r="C9" t="str">
            <v>Trần Thị Vinh</v>
          </cell>
          <cell r="D9" t="str">
            <v>Hoa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6.5</v>
          </cell>
          <cell r="L9">
            <v>6.3</v>
          </cell>
          <cell r="M9"/>
          <cell r="N9">
            <v>6.3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CO9510A0005</v>
          </cell>
          <cell r="C10" t="str">
            <v>Nguyễn Thanh</v>
          </cell>
          <cell r="D10" t="str">
            <v>Hưng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CO9510A0006</v>
          </cell>
          <cell r="C11" t="str">
            <v>Mai Văn</v>
          </cell>
          <cell r="D11" t="str">
            <v>Huy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8</v>
          </cell>
          <cell r="L11">
            <v>7.87</v>
          </cell>
          <cell r="M11"/>
          <cell r="N11">
            <v>7.87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CO9510A0007</v>
          </cell>
          <cell r="C12" t="str">
            <v>Nguyễn Thị Mỹ</v>
          </cell>
          <cell r="D12" t="str">
            <v>Lan</v>
          </cell>
          <cell r="E12">
            <v>10</v>
          </cell>
          <cell r="F12">
            <v>7</v>
          </cell>
          <cell r="G12"/>
          <cell r="H12"/>
          <cell r="I12"/>
          <cell r="J12">
            <v>8</v>
          </cell>
          <cell r="K12">
            <v>5</v>
          </cell>
          <cell r="L12">
            <v>6.2</v>
          </cell>
          <cell r="M12"/>
          <cell r="N12">
            <v>6.2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CO9510A0008</v>
          </cell>
          <cell r="C13" t="str">
            <v>Phạm Bùi Khánh</v>
          </cell>
          <cell r="D13" t="str">
            <v>Ly</v>
          </cell>
          <cell r="E13">
            <v>10</v>
          </cell>
          <cell r="F13">
            <v>7</v>
          </cell>
          <cell r="G13"/>
          <cell r="H13"/>
          <cell r="I13"/>
          <cell r="J13">
            <v>8</v>
          </cell>
          <cell r="K13">
            <v>5</v>
          </cell>
          <cell r="L13">
            <v>6.2</v>
          </cell>
          <cell r="M13"/>
          <cell r="N13">
            <v>6.2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CO9510A0009</v>
          </cell>
          <cell r="C14" t="str">
            <v>Trần Nguyễn Yến</v>
          </cell>
          <cell r="D14" t="str">
            <v>Nhi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8</v>
          </cell>
          <cell r="L14">
            <v>7.87</v>
          </cell>
          <cell r="M14"/>
          <cell r="N14">
            <v>7.87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CO9510A0010</v>
          </cell>
          <cell r="C15" t="str">
            <v>Võ Song</v>
          </cell>
          <cell r="D15" t="str">
            <v>Phi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8</v>
          </cell>
          <cell r="L15">
            <v>7.6</v>
          </cell>
          <cell r="M15"/>
          <cell r="N15">
            <v>7.6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CO9510A0011</v>
          </cell>
          <cell r="C16" t="str">
            <v>Mai Quốc</v>
          </cell>
          <cell r="D16" t="str">
            <v>Sơn</v>
          </cell>
          <cell r="E16">
            <v>10</v>
          </cell>
          <cell r="F16">
            <v>8</v>
          </cell>
          <cell r="G16"/>
          <cell r="H16"/>
          <cell r="I16"/>
          <cell r="J16">
            <v>8.67</v>
          </cell>
          <cell r="K16">
            <v>5</v>
          </cell>
          <cell r="L16">
            <v>6.47</v>
          </cell>
          <cell r="M16"/>
          <cell r="N16">
            <v>6.47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CO9510A0012</v>
          </cell>
          <cell r="C17" t="str">
            <v>Triệu Đức Anh</v>
          </cell>
          <cell r="D17" t="str">
            <v>Tài</v>
          </cell>
          <cell r="E17">
            <v>10</v>
          </cell>
          <cell r="F17">
            <v>8</v>
          </cell>
          <cell r="G17"/>
          <cell r="H17"/>
          <cell r="I17"/>
          <cell r="J17">
            <v>8.67</v>
          </cell>
          <cell r="K17">
            <v>5</v>
          </cell>
          <cell r="L17">
            <v>6.47</v>
          </cell>
          <cell r="M17"/>
          <cell r="N17">
            <v>6.47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CO9510A0013</v>
          </cell>
          <cell r="C18" t="str">
            <v>Nguyễn Hồng</v>
          </cell>
          <cell r="D18" t="str">
            <v>Thắm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7.5</v>
          </cell>
          <cell r="L18">
            <v>7.7</v>
          </cell>
          <cell r="M18"/>
          <cell r="N18">
            <v>7.7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CO9510A0014</v>
          </cell>
          <cell r="C19" t="str">
            <v>Nguyễn Trọng</v>
          </cell>
          <cell r="D19" t="str">
            <v>Thức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CO9510A0015</v>
          </cell>
          <cell r="C20" t="str">
            <v>Phạm Nguyễn Hoàng</v>
          </cell>
          <cell r="D20" t="str">
            <v>Triều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0</v>
          </cell>
          <cell r="L20">
            <v>2.8</v>
          </cell>
          <cell r="M20">
            <v>0</v>
          </cell>
          <cell r="N20">
            <v>2.8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CO9510A0016</v>
          </cell>
          <cell r="C21" t="str">
            <v>Lê Võ Hoàng</v>
          </cell>
          <cell r="D21" t="str">
            <v>Yến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1">
        <row r="6">
          <cell r="B6" t="str">
            <v>CO9510A0001</v>
          </cell>
          <cell r="C6" t="str">
            <v>Trần Công</v>
          </cell>
          <cell r="D6" t="str">
            <v>Danh</v>
          </cell>
          <cell r="E6">
            <v>5</v>
          </cell>
          <cell r="F6">
            <v>7</v>
          </cell>
          <cell r="G6"/>
          <cell r="H6"/>
          <cell r="I6"/>
          <cell r="J6">
            <v>6.33</v>
          </cell>
          <cell r="K6">
            <v>8</v>
          </cell>
          <cell r="L6">
            <v>7.33</v>
          </cell>
          <cell r="M6"/>
          <cell r="N6">
            <v>7.33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CO9510A0002</v>
          </cell>
          <cell r="C7" t="str">
            <v>Nguyễn Diên Vũ</v>
          </cell>
          <cell r="D7" t="str">
            <v>Đức</v>
          </cell>
          <cell r="E7">
            <v>9.5</v>
          </cell>
          <cell r="F7">
            <v>7.5</v>
          </cell>
          <cell r="G7">
            <v>6</v>
          </cell>
          <cell r="H7"/>
          <cell r="I7"/>
          <cell r="J7">
            <v>7.67</v>
          </cell>
          <cell r="K7">
            <v>5</v>
          </cell>
          <cell r="L7">
            <v>6.07</v>
          </cell>
          <cell r="M7"/>
          <cell r="N7">
            <v>6.07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CO9510A0003</v>
          </cell>
          <cell r="C8" t="str">
            <v>Trương Kính</v>
          </cell>
          <cell r="D8" t="str">
            <v>Hào</v>
          </cell>
          <cell r="E8">
            <v>5</v>
          </cell>
          <cell r="F8">
            <v>5</v>
          </cell>
          <cell r="G8">
            <v>5</v>
          </cell>
          <cell r="H8"/>
          <cell r="I8"/>
          <cell r="J8">
            <v>5</v>
          </cell>
          <cell r="K8">
            <v>6</v>
          </cell>
          <cell r="L8">
            <v>5.6</v>
          </cell>
          <cell r="M8"/>
          <cell r="N8">
            <v>5.6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CO9510A0004</v>
          </cell>
          <cell r="C9" t="str">
            <v>Trần Thị Vinh</v>
          </cell>
          <cell r="D9" t="str">
            <v>Hoa</v>
          </cell>
          <cell r="E9">
            <v>7</v>
          </cell>
          <cell r="F9">
            <v>9</v>
          </cell>
          <cell r="G9"/>
          <cell r="H9"/>
          <cell r="I9"/>
          <cell r="J9">
            <v>8.33</v>
          </cell>
          <cell r="K9">
            <v>8</v>
          </cell>
          <cell r="L9">
            <v>8.1300000000000008</v>
          </cell>
          <cell r="M9"/>
          <cell r="N9">
            <v>8.1300000000000008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CO9510A0005</v>
          </cell>
          <cell r="C10" t="str">
            <v>Nguyễn Thanh</v>
          </cell>
          <cell r="D10" t="str">
            <v>Hưng</v>
          </cell>
          <cell r="E10">
            <v>7</v>
          </cell>
          <cell r="F10">
            <v>7</v>
          </cell>
          <cell r="G10">
            <v>6</v>
          </cell>
          <cell r="H10">
            <v>7</v>
          </cell>
          <cell r="I10">
            <v>7</v>
          </cell>
          <cell r="J10">
            <v>6.83</v>
          </cell>
          <cell r="K10">
            <v>7</v>
          </cell>
          <cell r="L10">
            <v>6.93</v>
          </cell>
          <cell r="M10"/>
          <cell r="N10">
            <v>6.93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CO9510A0006</v>
          </cell>
          <cell r="C11" t="str">
            <v>Mai Văn</v>
          </cell>
          <cell r="D11" t="str">
            <v>Huy</v>
          </cell>
          <cell r="E11">
            <v>9.5</v>
          </cell>
          <cell r="F11">
            <v>7.5</v>
          </cell>
          <cell r="G11">
            <v>7</v>
          </cell>
          <cell r="H11"/>
          <cell r="I11"/>
          <cell r="J11">
            <v>8</v>
          </cell>
          <cell r="K11">
            <v>6</v>
          </cell>
          <cell r="L11">
            <v>6.8</v>
          </cell>
          <cell r="M11"/>
          <cell r="N11">
            <v>6.8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CO9510A0007</v>
          </cell>
          <cell r="C12" t="str">
            <v>Nguyễn Thị Mỹ</v>
          </cell>
          <cell r="D12" t="str">
            <v>Lan</v>
          </cell>
          <cell r="E12">
            <v>10</v>
          </cell>
          <cell r="F12">
            <v>5</v>
          </cell>
          <cell r="G12">
            <v>6</v>
          </cell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CO9510A0008</v>
          </cell>
          <cell r="C13" t="str">
            <v>Phạm Bùi Khánh</v>
          </cell>
          <cell r="D13" t="str">
            <v>Ly</v>
          </cell>
          <cell r="E13">
            <v>10</v>
          </cell>
          <cell r="F13">
            <v>7</v>
          </cell>
          <cell r="G13">
            <v>7</v>
          </cell>
          <cell r="H13"/>
          <cell r="I13"/>
          <cell r="J13">
            <v>8</v>
          </cell>
          <cell r="K13">
            <v>6.5</v>
          </cell>
          <cell r="L13">
            <v>7.1</v>
          </cell>
          <cell r="M13"/>
          <cell r="N13">
            <v>7.1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CO9510A0009</v>
          </cell>
          <cell r="C14" t="str">
            <v>Trần Nguyễn Yến</v>
          </cell>
          <cell r="D14" t="str">
            <v>Nhi</v>
          </cell>
          <cell r="E14">
            <v>10</v>
          </cell>
          <cell r="F14">
            <v>8</v>
          </cell>
          <cell r="G14">
            <v>7</v>
          </cell>
          <cell r="H14"/>
          <cell r="I14"/>
          <cell r="J14">
            <v>8.33</v>
          </cell>
          <cell r="K14">
            <v>6</v>
          </cell>
          <cell r="L14">
            <v>6.93</v>
          </cell>
          <cell r="M14"/>
          <cell r="N14">
            <v>6.93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CO9510A0010</v>
          </cell>
          <cell r="C15" t="str">
            <v>Võ Song</v>
          </cell>
          <cell r="D15" t="str">
            <v>Phi</v>
          </cell>
          <cell r="E15">
            <v>9.5</v>
          </cell>
          <cell r="F15">
            <v>8</v>
          </cell>
          <cell r="G15">
            <v>7</v>
          </cell>
          <cell r="H15"/>
          <cell r="I15"/>
          <cell r="J15">
            <v>8.17</v>
          </cell>
          <cell r="K15">
            <v>7.5</v>
          </cell>
          <cell r="L15">
            <v>7.77</v>
          </cell>
          <cell r="M15"/>
          <cell r="N15">
            <v>7.77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CO9510A0011</v>
          </cell>
          <cell r="C16" t="str">
            <v>Mai Quốc</v>
          </cell>
          <cell r="D16" t="str">
            <v>Sơn</v>
          </cell>
          <cell r="E16">
            <v>8.5</v>
          </cell>
          <cell r="F16">
            <v>5</v>
          </cell>
          <cell r="G16">
            <v>5</v>
          </cell>
          <cell r="H16"/>
          <cell r="I16"/>
          <cell r="J16">
            <v>6.17</v>
          </cell>
          <cell r="K16">
            <v>5.5</v>
          </cell>
          <cell r="L16">
            <v>5.77</v>
          </cell>
          <cell r="M16"/>
          <cell r="N16">
            <v>5.77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  <cell r="U16"/>
        </row>
        <row r="17">
          <cell r="B17" t="str">
            <v>CO9510A0012</v>
          </cell>
          <cell r="C17" t="str">
            <v>Triệu Đức Anh</v>
          </cell>
          <cell r="D17" t="str">
            <v>Tài</v>
          </cell>
          <cell r="E17">
            <v>10</v>
          </cell>
          <cell r="F17">
            <v>9</v>
          </cell>
          <cell r="G17">
            <v>9</v>
          </cell>
          <cell r="H17"/>
          <cell r="I17"/>
          <cell r="J17">
            <v>9.33</v>
          </cell>
          <cell r="K17">
            <v>5.5</v>
          </cell>
          <cell r="L17">
            <v>7.03</v>
          </cell>
          <cell r="M17"/>
          <cell r="N17">
            <v>7.03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 t="str">
            <v>CO9510A0013</v>
          </cell>
          <cell r="C18" t="str">
            <v>Nguyễn Hồng</v>
          </cell>
          <cell r="D18" t="str">
            <v>Thắm</v>
          </cell>
          <cell r="E18">
            <v>8</v>
          </cell>
          <cell r="F18">
            <v>8</v>
          </cell>
          <cell r="G18">
            <v>9</v>
          </cell>
          <cell r="H18">
            <v>8</v>
          </cell>
          <cell r="I18">
            <v>9</v>
          </cell>
          <cell r="J18">
            <v>8.33</v>
          </cell>
          <cell r="K18">
            <v>7.5</v>
          </cell>
          <cell r="L18">
            <v>7.83</v>
          </cell>
          <cell r="M18"/>
          <cell r="N18">
            <v>7.83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CO9510A0014</v>
          </cell>
          <cell r="C19" t="str">
            <v>Nguyễn Trọng</v>
          </cell>
          <cell r="D19" t="str">
            <v>Thức</v>
          </cell>
          <cell r="E19">
            <v>9.5</v>
          </cell>
          <cell r="F19">
            <v>7</v>
          </cell>
          <cell r="G19">
            <v>7</v>
          </cell>
          <cell r="H19"/>
          <cell r="I19"/>
          <cell r="J19">
            <v>7.83</v>
          </cell>
          <cell r="K19">
            <v>6</v>
          </cell>
          <cell r="L19">
            <v>6.73</v>
          </cell>
          <cell r="M19"/>
          <cell r="N19">
            <v>6.73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CO9510A0015</v>
          </cell>
          <cell r="C20" t="str">
            <v>Phạm Nguyễn Hoàng</v>
          </cell>
          <cell r="D20" t="str">
            <v>Triều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>
            <v>0</v>
          </cell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CO9510A0016</v>
          </cell>
          <cell r="C21" t="str">
            <v>Lê Võ Hoàng</v>
          </cell>
          <cell r="D21" t="str">
            <v>Yến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7</v>
          </cell>
          <cell r="L21">
            <v>7.4</v>
          </cell>
          <cell r="M21"/>
          <cell r="N21">
            <v>7.4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2">
        <row r="6">
          <cell r="B6" t="str">
            <v>CO9510A0001</v>
          </cell>
          <cell r="C6" t="str">
            <v>Trần Công</v>
          </cell>
          <cell r="D6" t="str">
            <v>Danh</v>
          </cell>
          <cell r="E6">
            <v>6</v>
          </cell>
          <cell r="F6">
            <v>6</v>
          </cell>
          <cell r="G6"/>
          <cell r="H6"/>
          <cell r="I6"/>
          <cell r="J6">
            <v>6</v>
          </cell>
          <cell r="K6">
            <v>6</v>
          </cell>
          <cell r="L6">
            <v>6</v>
          </cell>
          <cell r="M6"/>
          <cell r="N6">
            <v>6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CO9510A0002</v>
          </cell>
          <cell r="C7" t="str">
            <v>Nguyễn Diên Vũ</v>
          </cell>
          <cell r="D7" t="str">
            <v>Đức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CO9510A0003</v>
          </cell>
          <cell r="C8" t="str">
            <v>Trương Kính</v>
          </cell>
          <cell r="D8" t="str">
            <v>Hào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CO9510A0004</v>
          </cell>
          <cell r="C9" t="str">
            <v>Trần Thị Vinh</v>
          </cell>
          <cell r="D9" t="str">
            <v>Hoa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</v>
          </cell>
          <cell r="L9">
            <v>8</v>
          </cell>
          <cell r="M9"/>
          <cell r="N9">
            <v>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CO9510A0005</v>
          </cell>
          <cell r="C10" t="str">
            <v>Nguyễn Thanh</v>
          </cell>
          <cell r="D10" t="str">
            <v>Hưng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6</v>
          </cell>
          <cell r="L10">
            <v>6</v>
          </cell>
          <cell r="M10"/>
          <cell r="N10">
            <v>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CO9510A0006</v>
          </cell>
          <cell r="C11" t="str">
            <v>Mai Văn</v>
          </cell>
          <cell r="D11" t="str">
            <v>Huy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CO9510A0007</v>
          </cell>
          <cell r="C12" t="str">
            <v>Nguyễn Thị Mỹ</v>
          </cell>
          <cell r="D12" t="str">
            <v>Lan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CO9510A0008</v>
          </cell>
          <cell r="C13" t="str">
            <v>Phạm Bùi Khánh</v>
          </cell>
          <cell r="D13" t="str">
            <v>Ly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CO9510A0009</v>
          </cell>
          <cell r="C14" t="str">
            <v>Trần Nguyễn Yến</v>
          </cell>
          <cell r="D14" t="str">
            <v>Nhi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</v>
          </cell>
          <cell r="L14">
            <v>8</v>
          </cell>
          <cell r="M14"/>
          <cell r="N14">
            <v>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CO9510A0010</v>
          </cell>
          <cell r="C15" t="str">
            <v>Võ Song</v>
          </cell>
          <cell r="D15" t="str">
            <v>Phi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CO9510A0011</v>
          </cell>
          <cell r="C16" t="str">
            <v>Mai Quốc</v>
          </cell>
          <cell r="D16" t="str">
            <v>Sơn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CO9510A0012</v>
          </cell>
          <cell r="C17" t="str">
            <v>Triệu Đức Anh</v>
          </cell>
          <cell r="D17" t="str">
            <v>Tài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CO9510A0013</v>
          </cell>
          <cell r="C18" t="str">
            <v>Nguyễn Hồng</v>
          </cell>
          <cell r="D18" t="str">
            <v>Thắm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CO9510A0014</v>
          </cell>
          <cell r="C19" t="str">
            <v>Nguyễn Trọng</v>
          </cell>
          <cell r="D19" t="str">
            <v>Thức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CO9510A0015</v>
          </cell>
          <cell r="C20" t="str">
            <v>Phạm Nguyễn Hoàng</v>
          </cell>
          <cell r="D20" t="str">
            <v>Triều</v>
          </cell>
          <cell r="E20">
            <v>6</v>
          </cell>
          <cell r="F20">
            <v>6</v>
          </cell>
          <cell r="G20"/>
          <cell r="H20"/>
          <cell r="I20"/>
          <cell r="J20">
            <v>6</v>
          </cell>
          <cell r="K20">
            <v>6</v>
          </cell>
          <cell r="L20">
            <v>6</v>
          </cell>
          <cell r="M20"/>
          <cell r="N20">
            <v>6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CO9510A0016</v>
          </cell>
          <cell r="C21" t="str">
            <v>Lê Võ Hoàng</v>
          </cell>
          <cell r="D21" t="str">
            <v>Yến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3">
        <row r="6">
          <cell r="B6" t="str">
            <v>CO9510A0001</v>
          </cell>
          <cell r="C6" t="str">
            <v>Trần Công</v>
          </cell>
          <cell r="D6" t="str">
            <v>Danh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CO9510A0002</v>
          </cell>
          <cell r="C7" t="str">
            <v>Nguyễn Diên Vũ</v>
          </cell>
          <cell r="D7" t="str">
            <v>Đức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CO9510A0003</v>
          </cell>
          <cell r="C8" t="str">
            <v>Trương Kính</v>
          </cell>
          <cell r="D8" t="str">
            <v>Hào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CO9510A0004</v>
          </cell>
          <cell r="C9" t="str">
            <v>Trần Thị Vinh</v>
          </cell>
          <cell r="D9" t="str">
            <v>Hoa</v>
          </cell>
          <cell r="E9">
            <v>7</v>
          </cell>
          <cell r="F9">
            <v>9</v>
          </cell>
          <cell r="G9"/>
          <cell r="H9"/>
          <cell r="I9"/>
          <cell r="J9">
            <v>8.33</v>
          </cell>
          <cell r="K9">
            <v>8</v>
          </cell>
          <cell r="L9">
            <v>8.1300000000000008</v>
          </cell>
          <cell r="M9"/>
          <cell r="N9">
            <v>8.1300000000000008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CO9510A0005</v>
          </cell>
          <cell r="C10" t="str">
            <v>Nguyễn Thanh</v>
          </cell>
          <cell r="D10" t="str">
            <v>Hưng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CO9510A0006</v>
          </cell>
          <cell r="C11" t="str">
            <v>Mai Văn</v>
          </cell>
          <cell r="D11" t="str">
            <v>Huy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7.5</v>
          </cell>
          <cell r="L11">
            <v>7.43</v>
          </cell>
          <cell r="M11"/>
          <cell r="N11">
            <v>7.43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CO9510A0007</v>
          </cell>
          <cell r="C12" t="str">
            <v>Nguyễn Thị Mỹ</v>
          </cell>
          <cell r="D12" t="str">
            <v>Lan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CO9510A0008</v>
          </cell>
          <cell r="C13" t="str">
            <v>Phạm Bùi Khánh</v>
          </cell>
          <cell r="D13" t="str">
            <v>Ly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CO9510A0009</v>
          </cell>
          <cell r="C14" t="str">
            <v>Trần Nguyễn Yến</v>
          </cell>
          <cell r="D14" t="str">
            <v>Nhi</v>
          </cell>
          <cell r="E14">
            <v>7</v>
          </cell>
          <cell r="F14">
            <v>9</v>
          </cell>
          <cell r="G14"/>
          <cell r="H14"/>
          <cell r="I14"/>
          <cell r="J14">
            <v>8.33</v>
          </cell>
          <cell r="K14">
            <v>8</v>
          </cell>
          <cell r="L14">
            <v>8.1300000000000008</v>
          </cell>
          <cell r="M14"/>
          <cell r="N14">
            <v>8.1300000000000008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CO9510A0010</v>
          </cell>
          <cell r="C15" t="str">
            <v>Võ Song</v>
          </cell>
          <cell r="D15" t="str">
            <v>Phi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CO9510A0011</v>
          </cell>
          <cell r="C16" t="str">
            <v>Mai Quốc</v>
          </cell>
          <cell r="D16" t="str">
            <v>Sơn</v>
          </cell>
          <cell r="E16">
            <v>8</v>
          </cell>
          <cell r="F16">
            <v>7</v>
          </cell>
          <cell r="G16"/>
          <cell r="H16"/>
          <cell r="I16"/>
          <cell r="J16">
            <v>7.33</v>
          </cell>
          <cell r="K16">
            <v>7.5</v>
          </cell>
          <cell r="L16">
            <v>7.43</v>
          </cell>
          <cell r="M16"/>
          <cell r="N16">
            <v>7.43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CO9510A0012</v>
          </cell>
          <cell r="C17" t="str">
            <v>Triệu Đức Anh</v>
          </cell>
          <cell r="D17" t="str">
            <v>Tài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CO9510A0013</v>
          </cell>
          <cell r="C18" t="str">
            <v>Nguyễn Hồng</v>
          </cell>
          <cell r="D18" t="str">
            <v>Thắm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CO9510A0014</v>
          </cell>
          <cell r="C19" t="str">
            <v>Nguyễn Trọng</v>
          </cell>
          <cell r="D19" t="str">
            <v>Thức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CO9510A0015</v>
          </cell>
          <cell r="C20" t="str">
            <v>Phạm Nguyễn Hoàng</v>
          </cell>
          <cell r="D20" t="str">
            <v>Triều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CO9510A0016</v>
          </cell>
          <cell r="C21" t="str">
            <v>Lê Võ Hoàng</v>
          </cell>
          <cell r="D21" t="str">
            <v>Yến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8</v>
          </cell>
          <cell r="L21">
            <v>8</v>
          </cell>
          <cell r="M21"/>
          <cell r="N21">
            <v>8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</sheetData>
      <sheetData sheetId="4">
        <row r="6">
          <cell r="B6" t="str">
            <v>CO9510A0001</v>
          </cell>
          <cell r="C6" t="str">
            <v>Trần Công</v>
          </cell>
          <cell r="D6" t="str">
            <v>Danh</v>
          </cell>
          <cell r="E6">
            <v>7</v>
          </cell>
          <cell r="F6">
            <v>5</v>
          </cell>
          <cell r="G6"/>
          <cell r="H6"/>
          <cell r="I6"/>
          <cell r="J6">
            <v>5.67</v>
          </cell>
          <cell r="K6">
            <v>4.3</v>
          </cell>
          <cell r="L6">
            <v>4.8499999999999996</v>
          </cell>
          <cell r="M6">
            <v>0</v>
          </cell>
          <cell r="N6">
            <v>2.27</v>
          </cell>
          <cell r="O6" t="str">
            <v>Yếu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CO9510A0002</v>
          </cell>
          <cell r="C7" t="str">
            <v>Nguyễn Diên Vũ</v>
          </cell>
          <cell r="D7" t="str">
            <v>Đức</v>
          </cell>
          <cell r="E7">
            <v>7</v>
          </cell>
          <cell r="F7">
            <v>8.6</v>
          </cell>
          <cell r="G7"/>
          <cell r="H7"/>
          <cell r="I7"/>
          <cell r="J7">
            <v>8.07</v>
          </cell>
          <cell r="K7">
            <v>0</v>
          </cell>
          <cell r="L7">
            <v>3.23</v>
          </cell>
          <cell r="M7">
            <v>0</v>
          </cell>
          <cell r="N7">
            <v>3.23</v>
          </cell>
          <cell r="O7" t="str">
            <v>Yếu</v>
          </cell>
          <cell r="P7" t="str">
            <v>Yếu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CO9510A0003</v>
          </cell>
          <cell r="C8" t="str">
            <v>Trương Kính</v>
          </cell>
          <cell r="D8" t="str">
            <v>Hào</v>
          </cell>
          <cell r="E8">
            <v>5</v>
          </cell>
          <cell r="F8">
            <v>8</v>
          </cell>
          <cell r="G8">
            <v>6</v>
          </cell>
          <cell r="H8"/>
          <cell r="I8"/>
          <cell r="J8">
            <v>6.33</v>
          </cell>
          <cell r="K8">
            <v>4.8</v>
          </cell>
          <cell r="L8">
            <v>5.41</v>
          </cell>
          <cell r="M8">
            <v>1</v>
          </cell>
          <cell r="N8">
            <v>3.13</v>
          </cell>
          <cell r="O8" t="str">
            <v>T.bình</v>
          </cell>
          <cell r="P8" t="str">
            <v>Yếu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CO9510A0004</v>
          </cell>
          <cell r="C9" t="str">
            <v>Trần Thị Vinh</v>
          </cell>
          <cell r="D9" t="str">
            <v>Hoa</v>
          </cell>
          <cell r="E9">
            <v>5</v>
          </cell>
          <cell r="F9">
            <v>5</v>
          </cell>
          <cell r="G9"/>
          <cell r="H9"/>
          <cell r="I9"/>
          <cell r="J9">
            <v>5</v>
          </cell>
          <cell r="K9">
            <v>6.6999999999999993</v>
          </cell>
          <cell r="L9">
            <v>6.02</v>
          </cell>
          <cell r="M9"/>
          <cell r="N9">
            <v>6.02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CO9510A0005</v>
          </cell>
          <cell r="C10" t="str">
            <v>Nguyễn Thanh</v>
          </cell>
          <cell r="D10" t="str">
            <v>Hưng</v>
          </cell>
          <cell r="E10">
            <v>0</v>
          </cell>
          <cell r="F10">
            <v>5</v>
          </cell>
          <cell r="G10"/>
          <cell r="H10"/>
          <cell r="I10"/>
          <cell r="J10">
            <v>3.33</v>
          </cell>
          <cell r="K10"/>
          <cell r="L10">
            <v>1.33</v>
          </cell>
          <cell r="M10"/>
          <cell r="N10">
            <v>1.33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CO9510A0006</v>
          </cell>
          <cell r="C11" t="str">
            <v>Mai Văn</v>
          </cell>
          <cell r="D11" t="str">
            <v>Huy</v>
          </cell>
          <cell r="E11">
            <v>8</v>
          </cell>
          <cell r="F11">
            <v>6.5</v>
          </cell>
          <cell r="G11">
            <v>7</v>
          </cell>
          <cell r="H11"/>
          <cell r="I11"/>
          <cell r="J11">
            <v>7.17</v>
          </cell>
          <cell r="K11">
            <v>6.9</v>
          </cell>
          <cell r="L11">
            <v>7.01</v>
          </cell>
          <cell r="M11"/>
          <cell r="N11">
            <v>7.01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CO9510A0007</v>
          </cell>
          <cell r="C12" t="str">
            <v>Nguyễn Thị Mỹ</v>
          </cell>
          <cell r="D12" t="str">
            <v>Lan</v>
          </cell>
          <cell r="E12">
            <v>6</v>
          </cell>
          <cell r="F12">
            <v>6</v>
          </cell>
          <cell r="G12">
            <v>6.5</v>
          </cell>
          <cell r="H12"/>
          <cell r="I12"/>
          <cell r="J12">
            <v>6.17</v>
          </cell>
          <cell r="K12">
            <v>6.5</v>
          </cell>
          <cell r="L12">
            <v>6.37</v>
          </cell>
          <cell r="M12"/>
          <cell r="N12">
            <v>6.37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CO9510A0008</v>
          </cell>
          <cell r="C13" t="str">
            <v>Phạm Bùi Khánh</v>
          </cell>
          <cell r="D13" t="str">
            <v>Ly</v>
          </cell>
          <cell r="E13">
            <v>4</v>
          </cell>
          <cell r="F13">
            <v>7</v>
          </cell>
          <cell r="G13">
            <v>6</v>
          </cell>
          <cell r="H13"/>
          <cell r="I13"/>
          <cell r="J13">
            <v>5.67</v>
          </cell>
          <cell r="K13">
            <v>7.2</v>
          </cell>
          <cell r="L13">
            <v>6.59</v>
          </cell>
          <cell r="M13">
            <v>6.7</v>
          </cell>
          <cell r="N13">
            <v>6.29</v>
          </cell>
          <cell r="O13" t="str">
            <v>TB.khá</v>
          </cell>
          <cell r="P13" t="str">
            <v>TB.khá</v>
          </cell>
          <cell r="Q13" t="str">
            <v>Học lại</v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CO9510A0009</v>
          </cell>
          <cell r="C14" t="str">
            <v>Trần Nguyễn Yến</v>
          </cell>
          <cell r="D14" t="str">
            <v>Nhi</v>
          </cell>
          <cell r="E14">
            <v>8.5</v>
          </cell>
          <cell r="F14">
            <v>4.9000000000000004</v>
          </cell>
          <cell r="G14">
            <v>8.1999999999999993</v>
          </cell>
          <cell r="H14"/>
          <cell r="I14"/>
          <cell r="J14">
            <v>7.2</v>
          </cell>
          <cell r="K14">
            <v>6.1999999999999993</v>
          </cell>
          <cell r="L14">
            <v>6.6</v>
          </cell>
          <cell r="M14"/>
          <cell r="N14">
            <v>6.6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CO9510A0010</v>
          </cell>
          <cell r="C15" t="str">
            <v>Võ Song</v>
          </cell>
          <cell r="D15" t="str">
            <v>Phi</v>
          </cell>
          <cell r="E15">
            <v>8.8000000000000007</v>
          </cell>
          <cell r="F15">
            <v>9.6</v>
          </cell>
          <cell r="G15">
            <v>9.8000000000000007</v>
          </cell>
          <cell r="H15"/>
          <cell r="I15"/>
          <cell r="J15">
            <v>9.4</v>
          </cell>
          <cell r="K15">
            <v>9.1999999999999993</v>
          </cell>
          <cell r="L15">
            <v>9.2799999999999994</v>
          </cell>
          <cell r="M15"/>
          <cell r="N15">
            <v>9.2799999999999994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 t="str">
            <v>CO9510A0011</v>
          </cell>
          <cell r="C16" t="str">
            <v>Mai Quốc</v>
          </cell>
          <cell r="D16" t="str">
            <v>Sơn</v>
          </cell>
          <cell r="E16">
            <v>4.5</v>
          </cell>
          <cell r="F16">
            <v>7.5</v>
          </cell>
          <cell r="G16">
            <v>5</v>
          </cell>
          <cell r="H16"/>
          <cell r="I16"/>
          <cell r="J16">
            <v>5.67</v>
          </cell>
          <cell r="K16">
            <v>5.3000000000000007</v>
          </cell>
          <cell r="L16">
            <v>5.45</v>
          </cell>
          <cell r="M16">
            <v>6.2</v>
          </cell>
          <cell r="N16">
            <v>5.99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CO9510A0012</v>
          </cell>
          <cell r="C17" t="str">
            <v>Triệu Đức Anh</v>
          </cell>
          <cell r="D17" t="str">
            <v>Tài</v>
          </cell>
          <cell r="E17">
            <v>10</v>
          </cell>
          <cell r="F17">
            <v>8.5</v>
          </cell>
          <cell r="G17">
            <v>8.5</v>
          </cell>
          <cell r="H17"/>
          <cell r="I17"/>
          <cell r="J17">
            <v>9</v>
          </cell>
          <cell r="K17">
            <v>9.6</v>
          </cell>
          <cell r="L17">
            <v>9.36</v>
          </cell>
          <cell r="M17"/>
          <cell r="N17">
            <v>9.36</v>
          </cell>
          <cell r="O17" t="str">
            <v>X.sắc</v>
          </cell>
          <cell r="P17" t="str">
            <v>X.sắc</v>
          </cell>
          <cell r="Q17" t="str">
            <v/>
          </cell>
          <cell r="R17">
            <v>4</v>
          </cell>
          <cell r="S17" t="str">
            <v>A</v>
          </cell>
          <cell r="T17" t="str">
            <v>Xuất sắc</v>
          </cell>
        </row>
        <row r="18">
          <cell r="B18" t="str">
            <v>CO9510A0013</v>
          </cell>
          <cell r="C18" t="str">
            <v>Nguyễn Hồng</v>
          </cell>
          <cell r="D18" t="str">
            <v>Thắm</v>
          </cell>
          <cell r="E18">
            <v>10</v>
          </cell>
          <cell r="F18">
            <v>10</v>
          </cell>
          <cell r="G18"/>
          <cell r="H18"/>
          <cell r="I18"/>
          <cell r="J18">
            <v>10</v>
          </cell>
          <cell r="K18">
            <v>8.2000000000000011</v>
          </cell>
          <cell r="L18">
            <v>8.92</v>
          </cell>
          <cell r="M18"/>
          <cell r="N18">
            <v>8.92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CO9510A0014</v>
          </cell>
          <cell r="C19" t="str">
            <v>Nguyễn Trọng</v>
          </cell>
          <cell r="D19" t="str">
            <v>Thức</v>
          </cell>
          <cell r="E19">
            <v>7</v>
          </cell>
          <cell r="F19">
            <v>6.8</v>
          </cell>
          <cell r="G19">
            <v>7.6</v>
          </cell>
          <cell r="H19"/>
          <cell r="I19"/>
          <cell r="J19">
            <v>7.13</v>
          </cell>
          <cell r="K19">
            <v>6.3</v>
          </cell>
          <cell r="L19">
            <v>6.63</v>
          </cell>
          <cell r="M19"/>
          <cell r="N19">
            <v>6.63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 t="str">
            <v>CO9510A0015</v>
          </cell>
          <cell r="C20" t="str">
            <v>Phạm Nguyễn Hoàng</v>
          </cell>
          <cell r="D20" t="str">
            <v>Triều</v>
          </cell>
          <cell r="E20">
            <v>0</v>
          </cell>
          <cell r="F20">
            <v>0</v>
          </cell>
          <cell r="G20"/>
          <cell r="H20"/>
          <cell r="I20"/>
          <cell r="J20">
            <v>0</v>
          </cell>
          <cell r="K20"/>
          <cell r="L20">
            <v>0</v>
          </cell>
          <cell r="M20"/>
          <cell r="N20">
            <v>0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CO9510A0016</v>
          </cell>
          <cell r="C21" t="str">
            <v>Lê Võ Hoàng</v>
          </cell>
          <cell r="D21" t="str">
            <v>Yến</v>
          </cell>
          <cell r="E21">
            <v>7</v>
          </cell>
          <cell r="F21">
            <v>5</v>
          </cell>
          <cell r="G21"/>
          <cell r="H21"/>
          <cell r="I21"/>
          <cell r="J21">
            <v>5.67</v>
          </cell>
          <cell r="K21">
            <v>7.1000000000000005</v>
          </cell>
          <cell r="L21">
            <v>6.53</v>
          </cell>
          <cell r="M21"/>
          <cell r="N21">
            <v>6.53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</sheetData>
      <sheetData sheetId="5">
        <row r="6">
          <cell r="B6" t="str">
            <v>CO9510A0001</v>
          </cell>
          <cell r="C6" t="str">
            <v>Trần Công</v>
          </cell>
          <cell r="D6" t="str">
            <v>Danh</v>
          </cell>
          <cell r="E6">
            <v>8</v>
          </cell>
          <cell r="F6">
            <v>9</v>
          </cell>
          <cell r="G6"/>
          <cell r="H6"/>
          <cell r="I6"/>
          <cell r="J6">
            <v>8.67</v>
          </cell>
          <cell r="K6">
            <v>8.8000000000000007</v>
          </cell>
          <cell r="L6">
            <v>8.75</v>
          </cell>
          <cell r="M6"/>
          <cell r="N6">
            <v>8.75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CO9510A0002</v>
          </cell>
          <cell r="C7" t="str">
            <v>Nguyễn Diên Vũ</v>
          </cell>
          <cell r="D7" t="str">
            <v>Đức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9.6</v>
          </cell>
          <cell r="L7">
            <v>8.9600000000000009</v>
          </cell>
          <cell r="M7"/>
          <cell r="N7">
            <v>8.9600000000000009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 t="str">
            <v>CO9510A0003</v>
          </cell>
          <cell r="C8" t="str">
            <v>Trương Kính</v>
          </cell>
          <cell r="D8" t="str">
            <v>Hào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0</v>
          </cell>
          <cell r="L8">
            <v>2.8</v>
          </cell>
          <cell r="M8"/>
          <cell r="N8">
            <v>2.8</v>
          </cell>
          <cell r="O8" t="str">
            <v>Kém</v>
          </cell>
          <cell r="P8" t="str">
            <v>Kém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CO9510A0004</v>
          </cell>
          <cell r="C9" t="str">
            <v>Trần Thị Vinh</v>
          </cell>
          <cell r="D9" t="str">
            <v>Hoa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8.8000000000000007</v>
          </cell>
          <cell r="L9">
            <v>8.48</v>
          </cell>
          <cell r="M9"/>
          <cell r="N9">
            <v>8.48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CO9510A0005</v>
          </cell>
          <cell r="C10" t="str">
            <v>Nguyễn Thanh</v>
          </cell>
          <cell r="D10" t="str">
            <v>Hưng</v>
          </cell>
          <cell r="E10">
            <v>6</v>
          </cell>
          <cell r="F10">
            <v>7</v>
          </cell>
          <cell r="G10"/>
          <cell r="H10"/>
          <cell r="I10"/>
          <cell r="J10">
            <v>6.67</v>
          </cell>
          <cell r="K10">
            <v>0</v>
          </cell>
          <cell r="L10">
            <v>2.67</v>
          </cell>
          <cell r="M10"/>
          <cell r="N10">
            <v>2.67</v>
          </cell>
          <cell r="O10" t="str">
            <v>Kém</v>
          </cell>
          <cell r="P10" t="str">
            <v>Kém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CO9510A0006</v>
          </cell>
          <cell r="C11" t="str">
            <v>Mai Văn</v>
          </cell>
          <cell r="D11" t="str">
            <v>Huy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9.1999999999999993</v>
          </cell>
          <cell r="L11">
            <v>8.7200000000000006</v>
          </cell>
          <cell r="M11"/>
          <cell r="N11">
            <v>8.7200000000000006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CO9510A0007</v>
          </cell>
          <cell r="C12" t="str">
            <v>Nguyễn Thị Mỹ</v>
          </cell>
          <cell r="D12" t="str">
            <v>Lan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8.1999999999999993</v>
          </cell>
          <cell r="L12">
            <v>8.1199999999999992</v>
          </cell>
          <cell r="M12"/>
          <cell r="N12">
            <v>8.1199999999999992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CO9510A0008</v>
          </cell>
          <cell r="C13" t="str">
            <v>Phạm Bùi Khánh</v>
          </cell>
          <cell r="D13" t="str">
            <v>Ly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CO9510A0009</v>
          </cell>
          <cell r="C14" t="str">
            <v>Trần Nguyễn Yến</v>
          </cell>
          <cell r="D14" t="str">
            <v>Nhi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8.4</v>
          </cell>
          <cell r="L14">
            <v>7.97</v>
          </cell>
          <cell r="M14"/>
          <cell r="N14">
            <v>7.97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CO9510A0010</v>
          </cell>
          <cell r="C15" t="str">
            <v>Võ Song</v>
          </cell>
          <cell r="D15" t="str">
            <v>Phi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CO9510A0011</v>
          </cell>
          <cell r="C16" t="str">
            <v>Mai Quốc</v>
          </cell>
          <cell r="D16" t="str">
            <v>Sơn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6.8</v>
          </cell>
          <cell r="L16">
            <v>7.28</v>
          </cell>
          <cell r="M16"/>
          <cell r="N16">
            <v>7.28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CO9510A0012</v>
          </cell>
          <cell r="C17" t="str">
            <v>Triệu Đức Anh</v>
          </cell>
          <cell r="D17" t="str">
            <v>Tài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9.1999999999999993</v>
          </cell>
          <cell r="L17">
            <v>8.7200000000000006</v>
          </cell>
          <cell r="M17"/>
          <cell r="N17">
            <v>8.7200000000000006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CO9510A0013</v>
          </cell>
          <cell r="C18" t="str">
            <v>Nguyễn Hồng</v>
          </cell>
          <cell r="D18" t="str">
            <v>Thắm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9.6</v>
          </cell>
          <cell r="L18">
            <v>8.9600000000000009</v>
          </cell>
          <cell r="M18"/>
          <cell r="N18">
            <v>8.9600000000000009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CO9510A0014</v>
          </cell>
          <cell r="C19" t="str">
            <v>Nguyễn Trọng</v>
          </cell>
          <cell r="D19" t="str">
            <v>Thức</v>
          </cell>
          <cell r="E19">
            <v>6</v>
          </cell>
          <cell r="F19">
            <v>7</v>
          </cell>
          <cell r="G19"/>
          <cell r="H19"/>
          <cell r="I19"/>
          <cell r="J19">
            <v>6.67</v>
          </cell>
          <cell r="K19">
            <v>0</v>
          </cell>
          <cell r="L19">
            <v>2.67</v>
          </cell>
          <cell r="M19"/>
          <cell r="N19">
            <v>2.67</v>
          </cell>
          <cell r="O19" t="str">
            <v>Kém</v>
          </cell>
          <cell r="P19" t="str">
            <v>Kém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CO9510A0015</v>
          </cell>
          <cell r="C20" t="str">
            <v>Phạm Nguyễn Hoàng</v>
          </cell>
          <cell r="D20" t="str">
            <v>Triều</v>
          </cell>
          <cell r="E20">
            <v>6</v>
          </cell>
          <cell r="F20">
            <v>7</v>
          </cell>
          <cell r="G20"/>
          <cell r="H20"/>
          <cell r="I20"/>
          <cell r="J20">
            <v>6.67</v>
          </cell>
          <cell r="K20">
            <v>0</v>
          </cell>
          <cell r="L20">
            <v>2.67</v>
          </cell>
          <cell r="M20"/>
          <cell r="N20">
            <v>2.67</v>
          </cell>
          <cell r="O20" t="str">
            <v>Kém</v>
          </cell>
          <cell r="P20" t="str">
            <v>Kém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CO9510A0016</v>
          </cell>
          <cell r="C21" t="str">
            <v>Lê Võ Hoàng</v>
          </cell>
          <cell r="D21" t="str">
            <v>Yến</v>
          </cell>
          <cell r="E21">
            <v>8</v>
          </cell>
          <cell r="F21">
            <v>9</v>
          </cell>
          <cell r="G21"/>
          <cell r="H21"/>
          <cell r="I21"/>
          <cell r="J21">
            <v>8.67</v>
          </cell>
          <cell r="K21">
            <v>8.8000000000000007</v>
          </cell>
          <cell r="L21">
            <v>8.75</v>
          </cell>
          <cell r="M21"/>
          <cell r="N21">
            <v>8.75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</sheetData>
      <sheetData sheetId="6">
        <row r="6">
          <cell r="B6" t="str">
            <v>CO9510A0001</v>
          </cell>
          <cell r="C6" t="str">
            <v>Trần Công</v>
          </cell>
          <cell r="D6" t="str">
            <v>Danh</v>
          </cell>
          <cell r="E6">
            <v>8</v>
          </cell>
          <cell r="F6">
            <v>4.5</v>
          </cell>
          <cell r="G6">
            <v>7.5</v>
          </cell>
          <cell r="H6"/>
          <cell r="I6"/>
          <cell r="J6">
            <v>6.67</v>
          </cell>
          <cell r="K6"/>
          <cell r="L6">
            <v>2.67</v>
          </cell>
          <cell r="M6"/>
          <cell r="N6">
            <v>2.67</v>
          </cell>
          <cell r="O6" t="str">
            <v>Kém</v>
          </cell>
          <cell r="P6" t="str">
            <v>Kém</v>
          </cell>
          <cell r="Q6" t="str">
            <v>Được thi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CO9510A0002</v>
          </cell>
          <cell r="C7" t="str">
            <v>Nguyễn Diên Vũ</v>
          </cell>
          <cell r="D7" t="str">
            <v>Đức</v>
          </cell>
          <cell r="E7">
            <v>8</v>
          </cell>
          <cell r="F7">
            <v>6.5</v>
          </cell>
          <cell r="G7">
            <v>5.5</v>
          </cell>
          <cell r="H7"/>
          <cell r="I7"/>
          <cell r="J7">
            <v>6.67</v>
          </cell>
          <cell r="K7"/>
          <cell r="L7">
            <v>2.67</v>
          </cell>
          <cell r="M7"/>
          <cell r="N7">
            <v>2.67</v>
          </cell>
          <cell r="O7" t="str">
            <v>Kém</v>
          </cell>
          <cell r="P7" t="str">
            <v>Kém</v>
          </cell>
          <cell r="Q7" t="str">
            <v>Được thi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CO9510A0003</v>
          </cell>
          <cell r="C8" t="str">
            <v>Trương Kính</v>
          </cell>
          <cell r="D8" t="str">
            <v>Hào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CO9510A0004</v>
          </cell>
          <cell r="C9" t="str">
            <v>Trần Thị Vinh</v>
          </cell>
          <cell r="D9" t="str">
            <v>Hoa</v>
          </cell>
          <cell r="E9">
            <v>7</v>
          </cell>
          <cell r="F9">
            <v>5.5</v>
          </cell>
          <cell r="G9">
            <v>8</v>
          </cell>
          <cell r="H9"/>
          <cell r="I9"/>
          <cell r="J9">
            <v>6.83</v>
          </cell>
          <cell r="K9"/>
          <cell r="L9">
            <v>2.73</v>
          </cell>
          <cell r="M9"/>
          <cell r="N9">
            <v>2.73</v>
          </cell>
          <cell r="O9" t="str">
            <v>Kém</v>
          </cell>
          <cell r="P9" t="str">
            <v>Kém</v>
          </cell>
          <cell r="Q9" t="str">
            <v>Được thi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CO9510A0005</v>
          </cell>
          <cell r="C10" t="str">
            <v>Nguyễn Thanh</v>
          </cell>
          <cell r="D10" t="str">
            <v>Hưng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CO9510A0006</v>
          </cell>
          <cell r="C11" t="str">
            <v>Mai Văn</v>
          </cell>
          <cell r="D11" t="str">
            <v>Huy</v>
          </cell>
          <cell r="E11">
            <v>8</v>
          </cell>
          <cell r="F11">
            <v>5.5</v>
          </cell>
          <cell r="G11">
            <v>6</v>
          </cell>
          <cell r="H11"/>
          <cell r="I11"/>
          <cell r="J11">
            <v>6.5</v>
          </cell>
          <cell r="K11"/>
          <cell r="L11">
            <v>2.6</v>
          </cell>
          <cell r="M11"/>
          <cell r="N11">
            <v>2.6</v>
          </cell>
          <cell r="O11" t="str">
            <v>Kém</v>
          </cell>
          <cell r="P11" t="str">
            <v>Kém</v>
          </cell>
          <cell r="Q11" t="str">
            <v>Được thi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CO9510A0007</v>
          </cell>
          <cell r="C12" t="str">
            <v>Nguyễn Thị Mỹ</v>
          </cell>
          <cell r="D12" t="str">
            <v>Lan</v>
          </cell>
          <cell r="E12">
            <v>8</v>
          </cell>
          <cell r="F12">
            <v>7.5</v>
          </cell>
          <cell r="G12">
            <v>8</v>
          </cell>
          <cell r="H12"/>
          <cell r="I12"/>
          <cell r="J12">
            <v>7.83</v>
          </cell>
          <cell r="K12"/>
          <cell r="L12">
            <v>3.13</v>
          </cell>
          <cell r="M12"/>
          <cell r="N12">
            <v>3.13</v>
          </cell>
          <cell r="O12" t="str">
            <v>Yếu</v>
          </cell>
          <cell r="P12" t="str">
            <v>Yếu</v>
          </cell>
          <cell r="Q12" t="str">
            <v>Được thi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CO9510A0008</v>
          </cell>
          <cell r="C13" t="str">
            <v>Phạm Bùi Khánh</v>
          </cell>
          <cell r="D13" t="str">
            <v>Ly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CO9510A0009</v>
          </cell>
          <cell r="C14" t="str">
            <v>Trần Nguyễn Yến</v>
          </cell>
          <cell r="D14" t="str">
            <v>Nhi</v>
          </cell>
          <cell r="E14">
            <v>9</v>
          </cell>
          <cell r="F14">
            <v>7</v>
          </cell>
          <cell r="G14">
            <v>8</v>
          </cell>
          <cell r="H14"/>
          <cell r="I14"/>
          <cell r="J14">
            <v>8</v>
          </cell>
          <cell r="K14"/>
          <cell r="L14">
            <v>3.2</v>
          </cell>
          <cell r="M14"/>
          <cell r="N14">
            <v>3.2</v>
          </cell>
          <cell r="O14" t="str">
            <v>Yếu</v>
          </cell>
          <cell r="P14" t="str">
            <v>Yếu</v>
          </cell>
          <cell r="Q14" t="str">
            <v>Được thi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CO9510A0010</v>
          </cell>
          <cell r="C15" t="str">
            <v>Võ Song</v>
          </cell>
          <cell r="D15" t="str">
            <v>Phi</v>
          </cell>
          <cell r="E15">
            <v>9</v>
          </cell>
          <cell r="F15">
            <v>4.3</v>
          </cell>
          <cell r="G15">
            <v>8</v>
          </cell>
          <cell r="H15"/>
          <cell r="I15"/>
          <cell r="J15">
            <v>7.1</v>
          </cell>
          <cell r="K15"/>
          <cell r="L15">
            <v>2.84</v>
          </cell>
          <cell r="M15"/>
          <cell r="N15">
            <v>2.84</v>
          </cell>
          <cell r="O15" t="str">
            <v>Kém</v>
          </cell>
          <cell r="P15" t="str">
            <v>Kém</v>
          </cell>
          <cell r="Q15" t="str">
            <v>Được thi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CO9510A0011</v>
          </cell>
          <cell r="C16" t="str">
            <v>Mai Quốc</v>
          </cell>
          <cell r="D16" t="str">
            <v>Sơn</v>
          </cell>
          <cell r="E16">
            <v>9</v>
          </cell>
          <cell r="F16">
            <v>4.8</v>
          </cell>
          <cell r="G16">
            <v>7</v>
          </cell>
          <cell r="H16"/>
          <cell r="I16"/>
          <cell r="J16">
            <v>6.93</v>
          </cell>
          <cell r="K16"/>
          <cell r="L16">
            <v>2.77</v>
          </cell>
          <cell r="M16"/>
          <cell r="N16">
            <v>2.77</v>
          </cell>
          <cell r="O16" t="str">
            <v>Kém</v>
          </cell>
          <cell r="P16" t="str">
            <v>Kém</v>
          </cell>
          <cell r="Q16" t="str">
            <v>Được thi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CO9510A0012</v>
          </cell>
          <cell r="C17" t="str">
            <v>Triệu Đức Anh</v>
          </cell>
          <cell r="D17" t="str">
            <v>Tài</v>
          </cell>
          <cell r="E17">
            <v>9</v>
          </cell>
          <cell r="F17">
            <v>7.5</v>
          </cell>
          <cell r="G17">
            <v>7.5</v>
          </cell>
          <cell r="H17"/>
          <cell r="I17"/>
          <cell r="J17">
            <v>8</v>
          </cell>
          <cell r="K17"/>
          <cell r="L17">
            <v>3.2</v>
          </cell>
          <cell r="M17"/>
          <cell r="N17">
            <v>3.2</v>
          </cell>
          <cell r="O17" t="str">
            <v>Yếu</v>
          </cell>
          <cell r="P17" t="str">
            <v>Yếu</v>
          </cell>
          <cell r="Q17" t="str">
            <v>Được thi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CO9510A0013</v>
          </cell>
          <cell r="C18" t="str">
            <v>Nguyễn Hồng</v>
          </cell>
          <cell r="D18" t="str">
            <v>Thắm</v>
          </cell>
          <cell r="E18">
            <v>5</v>
          </cell>
          <cell r="F18">
            <v>8</v>
          </cell>
          <cell r="G18">
            <v>8</v>
          </cell>
          <cell r="H18"/>
          <cell r="I18"/>
          <cell r="J18">
            <v>7</v>
          </cell>
          <cell r="K18"/>
          <cell r="L18">
            <v>2.8</v>
          </cell>
          <cell r="M18"/>
          <cell r="N18">
            <v>2.8</v>
          </cell>
          <cell r="O18" t="str">
            <v>Kém</v>
          </cell>
          <cell r="P18" t="str">
            <v>Kém</v>
          </cell>
          <cell r="Q18" t="str">
            <v>Được thi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CO9510A0014</v>
          </cell>
          <cell r="C19" t="str">
            <v>Nguyễn Trọng</v>
          </cell>
          <cell r="D19" t="str">
            <v>Thức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CO9510A0015</v>
          </cell>
          <cell r="C20" t="str">
            <v>Phạm Nguyễn Hoàng</v>
          </cell>
          <cell r="D20" t="str">
            <v>Triều</v>
          </cell>
          <cell r="E20">
            <v>8</v>
          </cell>
          <cell r="F20">
            <v>0</v>
          </cell>
          <cell r="G20">
            <v>0</v>
          </cell>
          <cell r="H20"/>
          <cell r="I20"/>
          <cell r="J20">
            <v>2.67</v>
          </cell>
          <cell r="K20"/>
          <cell r="L20">
            <v>1.07</v>
          </cell>
          <cell r="M20"/>
          <cell r="N20">
            <v>1.07</v>
          </cell>
          <cell r="O20" t="str">
            <v>Kém</v>
          </cell>
          <cell r="P20" t="str">
            <v>Kém</v>
          </cell>
          <cell r="Q20" t="str">
            <v>Học lại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CO9510A0016</v>
          </cell>
          <cell r="C21" t="str">
            <v>Lê Võ Hoàng</v>
          </cell>
          <cell r="D21" t="str">
            <v>Yến</v>
          </cell>
          <cell r="E21">
            <v>9</v>
          </cell>
          <cell r="F21">
            <v>7</v>
          </cell>
          <cell r="G21">
            <v>8</v>
          </cell>
          <cell r="H21"/>
          <cell r="I21"/>
          <cell r="J21">
            <v>8</v>
          </cell>
          <cell r="K21"/>
          <cell r="L21">
            <v>3.2</v>
          </cell>
          <cell r="M21"/>
          <cell r="N21">
            <v>3.2</v>
          </cell>
          <cell r="O21" t="str">
            <v>Yếu</v>
          </cell>
          <cell r="P21" t="str">
            <v>Yếu</v>
          </cell>
          <cell r="Q21" t="str">
            <v>Được thi</v>
          </cell>
          <cell r="R21">
            <v>0</v>
          </cell>
          <cell r="S21" t="str">
            <v>F</v>
          </cell>
          <cell r="T21" t="str">
            <v>Kém</v>
          </cell>
        </row>
      </sheetData>
      <sheetData sheetId="7">
        <row r="6">
          <cell r="B6" t="str">
            <v>CO9510A0001</v>
          </cell>
          <cell r="C6" t="str">
            <v>Trần Công</v>
          </cell>
          <cell r="D6" t="str">
            <v>Danh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>
            <v>9</v>
          </cell>
          <cell r="L6">
            <v>9</v>
          </cell>
          <cell r="M6"/>
          <cell r="N6">
            <v>9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CO9510A0002</v>
          </cell>
          <cell r="C7" t="str">
            <v>Nguyễn Diên Vũ</v>
          </cell>
          <cell r="D7" t="str">
            <v>Đức</v>
          </cell>
          <cell r="E7">
            <v>5</v>
          </cell>
          <cell r="F7">
            <v>5</v>
          </cell>
          <cell r="G7"/>
          <cell r="H7"/>
          <cell r="I7"/>
          <cell r="J7">
            <v>5</v>
          </cell>
          <cell r="K7">
            <v>0</v>
          </cell>
          <cell r="L7">
            <v>2</v>
          </cell>
          <cell r="M7"/>
          <cell r="N7">
            <v>2</v>
          </cell>
          <cell r="O7" t="str">
            <v>Kém</v>
          </cell>
          <cell r="P7" t="str">
            <v>Kém</v>
          </cell>
          <cell r="Q7" t="str">
            <v>Thi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CO9510A0003</v>
          </cell>
          <cell r="C8" t="str">
            <v>Trương Kính</v>
          </cell>
          <cell r="D8" t="str">
            <v>Hào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CO9510A0004</v>
          </cell>
          <cell r="C9" t="str">
            <v>Trần Thị Vinh</v>
          </cell>
          <cell r="D9" t="str">
            <v>Hoa</v>
          </cell>
          <cell r="E9">
            <v>5</v>
          </cell>
          <cell r="F9">
            <v>6</v>
          </cell>
          <cell r="G9"/>
          <cell r="H9"/>
          <cell r="I9"/>
          <cell r="J9">
            <v>5.67</v>
          </cell>
          <cell r="K9">
            <v>8</v>
          </cell>
          <cell r="L9">
            <v>7.07</v>
          </cell>
          <cell r="M9"/>
          <cell r="N9">
            <v>7.07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CO9510A0005</v>
          </cell>
          <cell r="C10" t="str">
            <v>Nguyễn Thanh</v>
          </cell>
          <cell r="D10" t="str">
            <v>Hưng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CO9510A0006</v>
          </cell>
          <cell r="C11" t="str">
            <v>Mai Văn</v>
          </cell>
          <cell r="D11" t="str">
            <v>Huy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</v>
          </cell>
          <cell r="L11">
            <v>6</v>
          </cell>
          <cell r="M11"/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CO9510A0007</v>
          </cell>
          <cell r="C12" t="str">
            <v>Nguyễn Thị Mỹ</v>
          </cell>
          <cell r="D12" t="str">
            <v>Lan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8.5</v>
          </cell>
          <cell r="L12">
            <v>8.3000000000000007</v>
          </cell>
          <cell r="M12"/>
          <cell r="N12">
            <v>8.3000000000000007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CO9510A0008</v>
          </cell>
          <cell r="C13" t="str">
            <v>Phạm Bùi Khánh</v>
          </cell>
          <cell r="D13" t="str">
            <v>Ly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CO9510A0009</v>
          </cell>
          <cell r="C14" t="str">
            <v>Trần Nguyễn Yến</v>
          </cell>
          <cell r="D14" t="str">
            <v>Nhi</v>
          </cell>
          <cell r="E14">
            <v>9</v>
          </cell>
          <cell r="F14">
            <v>8</v>
          </cell>
          <cell r="G14"/>
          <cell r="H14"/>
          <cell r="I14"/>
          <cell r="J14">
            <v>8.33</v>
          </cell>
          <cell r="K14">
            <v>8.5</v>
          </cell>
          <cell r="L14">
            <v>8.43</v>
          </cell>
          <cell r="M14"/>
          <cell r="N14">
            <v>8.43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CO9510A0010</v>
          </cell>
          <cell r="C15" t="str">
            <v>Võ Song</v>
          </cell>
          <cell r="D15" t="str">
            <v>Phi</v>
          </cell>
          <cell r="E15">
            <v>6</v>
          </cell>
          <cell r="F15">
            <v>7</v>
          </cell>
          <cell r="G15"/>
          <cell r="H15"/>
          <cell r="I15"/>
          <cell r="J15">
            <v>6.67</v>
          </cell>
          <cell r="K15">
            <v>5</v>
          </cell>
          <cell r="L15">
            <v>5.67</v>
          </cell>
          <cell r="M15"/>
          <cell r="N15">
            <v>5.67</v>
          </cell>
          <cell r="O15" t="str">
            <v>T.bình</v>
          </cell>
          <cell r="P15" t="str">
            <v>T.bình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CO9510A0011</v>
          </cell>
          <cell r="C16" t="str">
            <v>Mai Quốc</v>
          </cell>
          <cell r="D16" t="str">
            <v>Sơn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5</v>
          </cell>
          <cell r="L16">
            <v>6.2</v>
          </cell>
          <cell r="M16"/>
          <cell r="N16">
            <v>6.2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  <cell r="U16"/>
        </row>
        <row r="17">
          <cell r="B17" t="str">
            <v>CO9510A0012</v>
          </cell>
          <cell r="C17" t="str">
            <v>Triệu Đức Anh</v>
          </cell>
          <cell r="D17" t="str">
            <v>Tài</v>
          </cell>
          <cell r="E17">
            <v>6</v>
          </cell>
          <cell r="F17">
            <v>7</v>
          </cell>
          <cell r="G17"/>
          <cell r="H17"/>
          <cell r="I17"/>
          <cell r="J17">
            <v>6.67</v>
          </cell>
          <cell r="K17">
            <v>5</v>
          </cell>
          <cell r="L17">
            <v>5.67</v>
          </cell>
          <cell r="M17"/>
          <cell r="N17">
            <v>5.67</v>
          </cell>
          <cell r="O17" t="str">
            <v>T.bình</v>
          </cell>
          <cell r="P17" t="str">
            <v>T.bình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  <cell r="U17"/>
        </row>
        <row r="18">
          <cell r="B18" t="str">
            <v>CO9510A0013</v>
          </cell>
          <cell r="C18" t="str">
            <v>Nguyễn Hồng</v>
          </cell>
          <cell r="D18" t="str">
            <v>Thắm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8.5</v>
          </cell>
          <cell r="L18">
            <v>8.3000000000000007</v>
          </cell>
          <cell r="M18"/>
          <cell r="N18">
            <v>8.3000000000000007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  <cell r="U18"/>
        </row>
        <row r="19">
          <cell r="B19" t="str">
            <v>CO9510A0014</v>
          </cell>
          <cell r="C19" t="str">
            <v>Nguyễn Trọng</v>
          </cell>
          <cell r="D19" t="str">
            <v>Thức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CO9510A0015</v>
          </cell>
          <cell r="C20" t="str">
            <v>Phạm Nguyễn Hoàng</v>
          </cell>
          <cell r="D20" t="str">
            <v>Triều</v>
          </cell>
          <cell r="E20">
            <v>5</v>
          </cell>
          <cell r="F20">
            <v>5</v>
          </cell>
          <cell r="G20"/>
          <cell r="H20"/>
          <cell r="I20"/>
          <cell r="J20">
            <v>5</v>
          </cell>
          <cell r="K20">
            <v>5</v>
          </cell>
          <cell r="L20">
            <v>5</v>
          </cell>
          <cell r="M20"/>
          <cell r="N20">
            <v>5</v>
          </cell>
          <cell r="O20" t="str">
            <v>T.bình</v>
          </cell>
          <cell r="P20" t="str">
            <v>T.bình</v>
          </cell>
          <cell r="Q20" t="str">
            <v/>
          </cell>
          <cell r="R20">
            <v>1.5</v>
          </cell>
          <cell r="S20" t="str">
            <v>D+</v>
          </cell>
          <cell r="T20" t="str">
            <v>Trung Bình</v>
          </cell>
        </row>
        <row r="21">
          <cell r="B21" t="str">
            <v>CO9510A0016</v>
          </cell>
          <cell r="C21" t="str">
            <v>Lê Võ Hoàng</v>
          </cell>
          <cell r="D21" t="str">
            <v>Yến</v>
          </cell>
          <cell r="E21">
            <v>8</v>
          </cell>
          <cell r="F21">
            <v>9</v>
          </cell>
          <cell r="G21"/>
          <cell r="H21"/>
          <cell r="I21"/>
          <cell r="J21">
            <v>8.67</v>
          </cell>
          <cell r="K21">
            <v>6</v>
          </cell>
          <cell r="L21">
            <v>7.07</v>
          </cell>
          <cell r="M21"/>
          <cell r="N21">
            <v>7.07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8"/>
      <sheetData sheetId="9">
        <row r="6">
          <cell r="B6" t="str">
            <v>CO9510A0001</v>
          </cell>
          <cell r="C6" t="str">
            <v>Trần Công</v>
          </cell>
          <cell r="D6" t="str">
            <v>Danh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/>
          <cell r="L6">
            <v>3.6</v>
          </cell>
          <cell r="M6"/>
          <cell r="N6">
            <v>3.6</v>
          </cell>
          <cell r="O6" t="str">
            <v>Yếu</v>
          </cell>
          <cell r="P6" t="str">
            <v>Yếu</v>
          </cell>
          <cell r="Q6" t="str">
            <v>Được thi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CO9510A0002</v>
          </cell>
          <cell r="C7" t="str">
            <v>Nguyễn Diên Vũ</v>
          </cell>
          <cell r="D7" t="str">
            <v>Đức</v>
          </cell>
          <cell r="E7">
            <v>9</v>
          </cell>
          <cell r="F7">
            <v>9</v>
          </cell>
          <cell r="G7"/>
          <cell r="H7"/>
          <cell r="I7"/>
          <cell r="J7">
            <v>9</v>
          </cell>
          <cell r="K7"/>
          <cell r="L7">
            <v>3.6</v>
          </cell>
          <cell r="M7"/>
          <cell r="N7">
            <v>3.6</v>
          </cell>
          <cell r="O7" t="str">
            <v>Yếu</v>
          </cell>
          <cell r="P7" t="str">
            <v>Yếu</v>
          </cell>
          <cell r="Q7" t="str">
            <v>Được thi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CO9510A0003</v>
          </cell>
          <cell r="C8" t="str">
            <v>Trương Kính</v>
          </cell>
          <cell r="D8" t="str">
            <v>Hào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CO9510A0004</v>
          </cell>
          <cell r="C9" t="str">
            <v>Trần Thị Vinh</v>
          </cell>
          <cell r="D9" t="str">
            <v>Hoa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/>
          <cell r="L9">
            <v>3.2</v>
          </cell>
          <cell r="M9"/>
          <cell r="N9">
            <v>3.2</v>
          </cell>
          <cell r="O9" t="str">
            <v>Yếu</v>
          </cell>
          <cell r="P9" t="str">
            <v>Yếu</v>
          </cell>
          <cell r="Q9" t="str">
            <v>Được thi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CO9510A0005</v>
          </cell>
          <cell r="C10" t="str">
            <v>Nguyễn Thanh</v>
          </cell>
          <cell r="D10" t="str">
            <v>Hưng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CO9510A0006</v>
          </cell>
          <cell r="C11" t="str">
            <v>Mai Văn</v>
          </cell>
          <cell r="D11" t="str">
            <v>Huy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/>
          <cell r="L11">
            <v>3.6</v>
          </cell>
          <cell r="M11"/>
          <cell r="N11">
            <v>3.6</v>
          </cell>
          <cell r="O11" t="str">
            <v>Yếu</v>
          </cell>
          <cell r="P11" t="str">
            <v>Yếu</v>
          </cell>
          <cell r="Q11" t="str">
            <v>Được thi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CO9510A0007</v>
          </cell>
          <cell r="C12" t="str">
            <v>Nguyễn Thị Mỹ</v>
          </cell>
          <cell r="D12" t="str">
            <v>Lan</v>
          </cell>
          <cell r="E12">
            <v>9</v>
          </cell>
          <cell r="F12">
            <v>9</v>
          </cell>
          <cell r="G12"/>
          <cell r="H12"/>
          <cell r="I12"/>
          <cell r="J12">
            <v>9</v>
          </cell>
          <cell r="K12"/>
          <cell r="L12">
            <v>3.6</v>
          </cell>
          <cell r="M12"/>
          <cell r="N12">
            <v>3.6</v>
          </cell>
          <cell r="O12" t="str">
            <v>Yếu</v>
          </cell>
          <cell r="P12" t="str">
            <v>Yếu</v>
          </cell>
          <cell r="Q12" t="str">
            <v>Được thi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CO9510A0008</v>
          </cell>
          <cell r="C13" t="str">
            <v>Phạm Bùi Khánh</v>
          </cell>
          <cell r="D13" t="str">
            <v>Ly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CO9510A0009</v>
          </cell>
          <cell r="C14" t="str">
            <v>Trần Nguyễn Yến</v>
          </cell>
          <cell r="D14" t="str">
            <v>Nhi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/>
          <cell r="L14">
            <v>3.2</v>
          </cell>
          <cell r="M14"/>
          <cell r="N14">
            <v>3.2</v>
          </cell>
          <cell r="O14" t="str">
            <v>Yếu</v>
          </cell>
          <cell r="P14" t="str">
            <v>Yếu</v>
          </cell>
          <cell r="Q14" t="str">
            <v>Được thi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CO9510A0010</v>
          </cell>
          <cell r="C15" t="str">
            <v>Võ Song</v>
          </cell>
          <cell r="D15" t="str">
            <v>Phi</v>
          </cell>
          <cell r="E15">
            <v>9</v>
          </cell>
          <cell r="F15">
            <v>9</v>
          </cell>
          <cell r="G15"/>
          <cell r="H15"/>
          <cell r="I15"/>
          <cell r="J15">
            <v>9</v>
          </cell>
          <cell r="K15"/>
          <cell r="L15">
            <v>3.6</v>
          </cell>
          <cell r="M15"/>
          <cell r="N15">
            <v>3.6</v>
          </cell>
          <cell r="O15" t="str">
            <v>Yếu</v>
          </cell>
          <cell r="P15" t="str">
            <v>Yếu</v>
          </cell>
          <cell r="Q15" t="str">
            <v>Được thi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CO9510A0011</v>
          </cell>
          <cell r="C16" t="str">
            <v>Mai Quốc</v>
          </cell>
          <cell r="D16" t="str">
            <v>Sơn</v>
          </cell>
          <cell r="E16">
            <v>9</v>
          </cell>
          <cell r="F16">
            <v>9</v>
          </cell>
          <cell r="G16"/>
          <cell r="H16"/>
          <cell r="I16"/>
          <cell r="J16">
            <v>9</v>
          </cell>
          <cell r="K16"/>
          <cell r="L16">
            <v>3.6</v>
          </cell>
          <cell r="M16"/>
          <cell r="N16">
            <v>3.6</v>
          </cell>
          <cell r="O16" t="str">
            <v>Yếu</v>
          </cell>
          <cell r="P16" t="str">
            <v>Yếu</v>
          </cell>
          <cell r="Q16" t="str">
            <v>Được thi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CO9510A0012</v>
          </cell>
          <cell r="C17" t="str">
            <v>Triệu Đức Anh</v>
          </cell>
          <cell r="D17" t="str">
            <v>Tài</v>
          </cell>
          <cell r="E17">
            <v>9</v>
          </cell>
          <cell r="F17">
            <v>9</v>
          </cell>
          <cell r="G17"/>
          <cell r="H17"/>
          <cell r="I17"/>
          <cell r="J17">
            <v>9</v>
          </cell>
          <cell r="K17"/>
          <cell r="L17">
            <v>3.6</v>
          </cell>
          <cell r="M17"/>
          <cell r="N17">
            <v>3.6</v>
          </cell>
          <cell r="O17" t="str">
            <v>Yếu</v>
          </cell>
          <cell r="P17" t="str">
            <v>Yếu</v>
          </cell>
          <cell r="Q17" t="str">
            <v>Được thi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CO9510A0013</v>
          </cell>
          <cell r="C18" t="str">
            <v>Nguyễn Hồng</v>
          </cell>
          <cell r="D18" t="str">
            <v>Thắm</v>
          </cell>
          <cell r="E18">
            <v>9</v>
          </cell>
          <cell r="F18">
            <v>9</v>
          </cell>
          <cell r="G18"/>
          <cell r="H18"/>
          <cell r="I18"/>
          <cell r="J18">
            <v>9</v>
          </cell>
          <cell r="K18"/>
          <cell r="L18">
            <v>3.6</v>
          </cell>
          <cell r="M18"/>
          <cell r="N18">
            <v>3.6</v>
          </cell>
          <cell r="O18" t="str">
            <v>Yếu</v>
          </cell>
          <cell r="P18" t="str">
            <v>Yếu</v>
          </cell>
          <cell r="Q18" t="str">
            <v>Được thi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CO9510A0014</v>
          </cell>
          <cell r="C19" t="str">
            <v>Nguyễn Trọng</v>
          </cell>
          <cell r="D19" t="str">
            <v>Thức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CO9510A0015</v>
          </cell>
          <cell r="C20" t="str">
            <v>Phạm Nguyễn Hoàng</v>
          </cell>
          <cell r="D20" t="str">
            <v>Triều</v>
          </cell>
          <cell r="E20">
            <v>9</v>
          </cell>
          <cell r="F20">
            <v>9</v>
          </cell>
          <cell r="G20"/>
          <cell r="H20"/>
          <cell r="I20"/>
          <cell r="J20">
            <v>9</v>
          </cell>
          <cell r="K20"/>
          <cell r="L20">
            <v>3.6</v>
          </cell>
          <cell r="M20"/>
          <cell r="N20">
            <v>3.6</v>
          </cell>
          <cell r="O20" t="str">
            <v>Yếu</v>
          </cell>
          <cell r="P20" t="str">
            <v>Yếu</v>
          </cell>
          <cell r="Q20" t="str">
            <v>Được thi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CO9510A0016</v>
          </cell>
          <cell r="C21" t="str">
            <v>Lê Võ Hoàng</v>
          </cell>
          <cell r="D21" t="str">
            <v>Yến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/>
          <cell r="L21">
            <v>3.2</v>
          </cell>
          <cell r="M21"/>
          <cell r="N21">
            <v>3.2</v>
          </cell>
          <cell r="O21" t="str">
            <v>Yếu</v>
          </cell>
          <cell r="P21" t="str">
            <v>Yếu</v>
          </cell>
          <cell r="Q21" t="str">
            <v>Được thi</v>
          </cell>
          <cell r="R21">
            <v>0</v>
          </cell>
          <cell r="S21" t="str">
            <v>F</v>
          </cell>
          <cell r="T21" t="str">
            <v>Kém</v>
          </cell>
        </row>
      </sheetData>
      <sheetData sheetId="10">
        <row r="6">
          <cell r="B6" t="str">
            <v>CO9510A0001</v>
          </cell>
          <cell r="C6" t="str">
            <v>Trần Công</v>
          </cell>
          <cell r="D6" t="str">
            <v>Danh</v>
          </cell>
          <cell r="E6">
            <v>9</v>
          </cell>
          <cell r="F6">
            <v>9</v>
          </cell>
          <cell r="G6"/>
          <cell r="H6"/>
          <cell r="I6"/>
          <cell r="J6">
            <v>9</v>
          </cell>
          <cell r="K6"/>
          <cell r="L6">
            <v>3.6</v>
          </cell>
          <cell r="M6"/>
          <cell r="N6">
            <v>3.6</v>
          </cell>
          <cell r="O6" t="str">
            <v>Yếu</v>
          </cell>
          <cell r="P6" t="str">
            <v>Yếu</v>
          </cell>
          <cell r="Q6" t="str">
            <v>Được thi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CO9510A0002</v>
          </cell>
          <cell r="C7" t="str">
            <v>Nguyễn Diên Vũ</v>
          </cell>
          <cell r="D7" t="str">
            <v>Đức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/>
          <cell r="L7">
            <v>3.2</v>
          </cell>
          <cell r="M7"/>
          <cell r="N7">
            <v>3.2</v>
          </cell>
          <cell r="O7" t="str">
            <v>Yếu</v>
          </cell>
          <cell r="P7" t="str">
            <v>Yếu</v>
          </cell>
          <cell r="Q7" t="str">
            <v>Được thi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CO9510A0003</v>
          </cell>
          <cell r="C8" t="str">
            <v>Trương Kính</v>
          </cell>
          <cell r="D8" t="str">
            <v>Hào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CO9510A0004</v>
          </cell>
          <cell r="C9" t="str">
            <v>Trần Thị Vinh</v>
          </cell>
          <cell r="D9" t="str">
            <v>Hoa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/>
          <cell r="L9">
            <v>3.2</v>
          </cell>
          <cell r="M9"/>
          <cell r="N9">
            <v>3.2</v>
          </cell>
          <cell r="O9" t="str">
            <v>Yếu</v>
          </cell>
          <cell r="P9" t="str">
            <v>Yếu</v>
          </cell>
          <cell r="Q9" t="str">
            <v>Được thi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CO9510A0005</v>
          </cell>
          <cell r="C10" t="str">
            <v>Nguyễn Thanh</v>
          </cell>
          <cell r="D10" t="str">
            <v>Hưng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CO9510A0006</v>
          </cell>
          <cell r="C11" t="str">
            <v>Mai Văn</v>
          </cell>
          <cell r="D11" t="str">
            <v>Huy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/>
          <cell r="L11">
            <v>3.2</v>
          </cell>
          <cell r="M11"/>
          <cell r="N11">
            <v>3.2</v>
          </cell>
          <cell r="O11" t="str">
            <v>Yếu</v>
          </cell>
          <cell r="P11" t="str">
            <v>Yếu</v>
          </cell>
          <cell r="Q11" t="str">
            <v>Được thi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CO9510A0007</v>
          </cell>
          <cell r="C12" t="str">
            <v>Nguyễn Thị Mỹ</v>
          </cell>
          <cell r="D12" t="str">
            <v>Lan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/>
          <cell r="L12">
            <v>3.2</v>
          </cell>
          <cell r="M12"/>
          <cell r="N12">
            <v>3.2</v>
          </cell>
          <cell r="O12" t="str">
            <v>Yếu</v>
          </cell>
          <cell r="P12" t="str">
            <v>Yếu</v>
          </cell>
          <cell r="Q12" t="str">
            <v>Được thi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CO9510A0008</v>
          </cell>
          <cell r="C13" t="str">
            <v>Phạm Bùi Khánh</v>
          </cell>
          <cell r="D13" t="str">
            <v>Ly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CO9510A0009</v>
          </cell>
          <cell r="C14" t="str">
            <v>Trần Nguyễn Yến</v>
          </cell>
          <cell r="D14" t="str">
            <v>Nhi</v>
          </cell>
          <cell r="E14">
            <v>9</v>
          </cell>
          <cell r="F14">
            <v>9</v>
          </cell>
          <cell r="G14"/>
          <cell r="H14"/>
          <cell r="I14"/>
          <cell r="J14">
            <v>9</v>
          </cell>
          <cell r="K14"/>
          <cell r="L14">
            <v>3.6</v>
          </cell>
          <cell r="M14"/>
          <cell r="N14">
            <v>3.6</v>
          </cell>
          <cell r="O14" t="str">
            <v>Yếu</v>
          </cell>
          <cell r="P14" t="str">
            <v>Yếu</v>
          </cell>
          <cell r="Q14" t="str">
            <v>Được thi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CO9510A0010</v>
          </cell>
          <cell r="C15" t="str">
            <v>Võ Song</v>
          </cell>
          <cell r="D15" t="str">
            <v>Phi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/>
          <cell r="L15">
            <v>3.2</v>
          </cell>
          <cell r="M15"/>
          <cell r="N15">
            <v>3.2</v>
          </cell>
          <cell r="O15" t="str">
            <v>Yếu</v>
          </cell>
          <cell r="P15" t="str">
            <v>Yếu</v>
          </cell>
          <cell r="Q15" t="str">
            <v>Được thi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CO9510A0011</v>
          </cell>
          <cell r="C16" t="str">
            <v>Mai Quốc</v>
          </cell>
          <cell r="D16" t="str">
            <v>Sơn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/>
          <cell r="L16">
            <v>3.2</v>
          </cell>
          <cell r="M16"/>
          <cell r="N16">
            <v>3.2</v>
          </cell>
          <cell r="O16" t="str">
            <v>Yếu</v>
          </cell>
          <cell r="P16" t="str">
            <v>Yếu</v>
          </cell>
          <cell r="Q16" t="str">
            <v>Được thi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CO9510A0012</v>
          </cell>
          <cell r="C17" t="str">
            <v>Triệu Đức Anh</v>
          </cell>
          <cell r="D17" t="str">
            <v>Tài</v>
          </cell>
          <cell r="E17">
            <v>9</v>
          </cell>
          <cell r="F17">
            <v>9</v>
          </cell>
          <cell r="G17"/>
          <cell r="H17"/>
          <cell r="I17"/>
          <cell r="J17">
            <v>9</v>
          </cell>
          <cell r="K17"/>
          <cell r="L17">
            <v>3.6</v>
          </cell>
          <cell r="M17"/>
          <cell r="N17">
            <v>3.6</v>
          </cell>
          <cell r="O17" t="str">
            <v>Yếu</v>
          </cell>
          <cell r="P17" t="str">
            <v>Yếu</v>
          </cell>
          <cell r="Q17" t="str">
            <v>Được thi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CO9510A0013</v>
          </cell>
          <cell r="C18" t="str">
            <v>Nguyễn Hồng</v>
          </cell>
          <cell r="D18" t="str">
            <v>Thắm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/>
          <cell r="L18">
            <v>3.2</v>
          </cell>
          <cell r="M18"/>
          <cell r="N18">
            <v>3.2</v>
          </cell>
          <cell r="O18" t="str">
            <v>Yếu</v>
          </cell>
          <cell r="P18" t="str">
            <v>Yếu</v>
          </cell>
          <cell r="Q18" t="str">
            <v>Được thi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CO9510A0014</v>
          </cell>
          <cell r="C19" t="str">
            <v>Nguyễn Trọng</v>
          </cell>
          <cell r="D19" t="str">
            <v>Thức</v>
          </cell>
          <cell r="E19">
            <v>0</v>
          </cell>
          <cell r="F19">
            <v>0</v>
          </cell>
          <cell r="G19"/>
          <cell r="H19"/>
          <cell r="I19"/>
          <cell r="J19">
            <v>0</v>
          </cell>
          <cell r="K19"/>
          <cell r="L19">
            <v>0</v>
          </cell>
          <cell r="M19"/>
          <cell r="N19">
            <v>0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CO9510A0015</v>
          </cell>
          <cell r="C20" t="str">
            <v>Phạm Nguyễn Hoàng</v>
          </cell>
          <cell r="D20" t="str">
            <v>Triều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/>
          <cell r="L20">
            <v>3.2</v>
          </cell>
          <cell r="M20"/>
          <cell r="N20">
            <v>3.2</v>
          </cell>
          <cell r="O20" t="str">
            <v>Yếu</v>
          </cell>
          <cell r="P20" t="str">
            <v>Yếu</v>
          </cell>
          <cell r="Q20" t="str">
            <v>Được thi</v>
          </cell>
          <cell r="R20">
            <v>0</v>
          </cell>
          <cell r="S20" t="str">
            <v>F</v>
          </cell>
          <cell r="T20" t="str">
            <v>Kém</v>
          </cell>
        </row>
        <row r="21">
          <cell r="B21" t="str">
            <v>CO9510A0016</v>
          </cell>
          <cell r="C21" t="str">
            <v>Lê Võ Hoàng</v>
          </cell>
          <cell r="D21" t="str">
            <v>Yến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/>
          <cell r="L21">
            <v>3.2</v>
          </cell>
          <cell r="M21"/>
          <cell r="N21">
            <v>3.2</v>
          </cell>
          <cell r="O21" t="str">
            <v>Yếu</v>
          </cell>
          <cell r="P21" t="str">
            <v>Yếu</v>
          </cell>
          <cell r="Q21" t="str">
            <v>Được thi</v>
          </cell>
          <cell r="R21">
            <v>0</v>
          </cell>
          <cell r="S21" t="str">
            <v>F</v>
          </cell>
          <cell r="T21" t="str">
            <v>Kém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5.GDQP-AN"/>
      <sheetName val="6.AVGT1"/>
      <sheetName val="7.TVIET TH"/>
      <sheetName val="8.CSVHVN"/>
      <sheetName val="9.TLHĐC"/>
      <sheetName val="10.THĐC"/>
      <sheetName val="TONG KET THEO THANG DIEM 4"/>
      <sheetName val="Thi "/>
    </sheetNames>
    <sheetDataSet>
      <sheetData sheetId="0">
        <row r="6">
          <cell r="B6" t="str">
            <v>EN9510A0001</v>
          </cell>
          <cell r="C6" t="str">
            <v>Chu Thị Thu</v>
          </cell>
          <cell r="D6" t="str">
            <v>Cúc</v>
          </cell>
          <cell r="E6">
            <v>7</v>
          </cell>
          <cell r="F6">
            <v>8</v>
          </cell>
          <cell r="G6"/>
          <cell r="H6"/>
          <cell r="I6"/>
          <cell r="J6">
            <v>7.67</v>
          </cell>
          <cell r="K6">
            <v>5</v>
          </cell>
          <cell r="L6">
            <v>6.07</v>
          </cell>
          <cell r="M6"/>
          <cell r="N6">
            <v>6.07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EN9510A0002</v>
          </cell>
          <cell r="C7" t="str">
            <v>Trần Ngọc</v>
          </cell>
          <cell r="D7" t="str">
            <v>Hà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6</v>
          </cell>
          <cell r="L7">
            <v>6.4</v>
          </cell>
          <cell r="M7"/>
          <cell r="N7">
            <v>6.4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EN9510A0003</v>
          </cell>
          <cell r="C8" t="str">
            <v>Lê Như</v>
          </cell>
          <cell r="D8" t="str">
            <v>Huỳnh</v>
          </cell>
          <cell r="E8">
            <v>10</v>
          </cell>
          <cell r="F8">
            <v>7</v>
          </cell>
          <cell r="G8"/>
          <cell r="H8"/>
          <cell r="I8"/>
          <cell r="J8">
            <v>8</v>
          </cell>
          <cell r="K8">
            <v>5</v>
          </cell>
          <cell r="L8">
            <v>6.2</v>
          </cell>
          <cell r="M8"/>
          <cell r="N8">
            <v>6.2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 t="str">
            <v>EN9510A0004</v>
          </cell>
          <cell r="C9" t="str">
            <v>Lê Đoan</v>
          </cell>
          <cell r="D9" t="str">
            <v>Khanh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9</v>
          </cell>
          <cell r="L9">
            <v>8.6</v>
          </cell>
          <cell r="M9"/>
          <cell r="N9">
            <v>8.6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EN9510A0005</v>
          </cell>
          <cell r="C10" t="str">
            <v>Trần Kim</v>
          </cell>
          <cell r="D10" t="str">
            <v>Ngân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9.5</v>
          </cell>
          <cell r="L10">
            <v>8.5</v>
          </cell>
          <cell r="M10"/>
          <cell r="N10">
            <v>8.5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EN9510A0006</v>
          </cell>
          <cell r="C11" t="str">
            <v>Trần Minh</v>
          </cell>
          <cell r="D11" t="str">
            <v>Nghĩa</v>
          </cell>
          <cell r="E11">
            <v>10</v>
          </cell>
          <cell r="F11">
            <v>8</v>
          </cell>
          <cell r="G11"/>
          <cell r="H11"/>
          <cell r="I11"/>
          <cell r="J11">
            <v>8.67</v>
          </cell>
          <cell r="K11">
            <v>7.5</v>
          </cell>
          <cell r="L11">
            <v>7.97</v>
          </cell>
          <cell r="M11"/>
          <cell r="N11">
            <v>7.97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EN9510A0007</v>
          </cell>
          <cell r="C12" t="str">
            <v>Đặng Võ Quỳnh</v>
          </cell>
          <cell r="D12" t="str">
            <v>Như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EN9510A0008</v>
          </cell>
          <cell r="C13" t="str">
            <v>Lê Thị Kiều</v>
          </cell>
          <cell r="D13" t="str">
            <v>Nương</v>
          </cell>
          <cell r="E13">
            <v>10</v>
          </cell>
          <cell r="F13">
            <v>7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EN9510A0009</v>
          </cell>
          <cell r="C14" t="str">
            <v>Cao Thị Mỹ</v>
          </cell>
          <cell r="D14" t="str">
            <v>Thảo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7.5</v>
          </cell>
          <cell r="L14">
            <v>7.7</v>
          </cell>
          <cell r="M14"/>
          <cell r="N14">
            <v>7.7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EN9510A0010</v>
          </cell>
          <cell r="C15" t="str">
            <v>Nguyễn Thị Diệu</v>
          </cell>
          <cell r="D15" t="str">
            <v>Thiện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7.5</v>
          </cell>
          <cell r="L15">
            <v>7.3</v>
          </cell>
          <cell r="M15"/>
          <cell r="N15">
            <v>7.3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EN9510A0011</v>
          </cell>
          <cell r="C16" t="str">
            <v>Trần Huỳnh</v>
          </cell>
          <cell r="D16" t="str">
            <v>Trang</v>
          </cell>
          <cell r="E16">
            <v>10</v>
          </cell>
          <cell r="F16">
            <v>8</v>
          </cell>
          <cell r="G16"/>
          <cell r="H16"/>
          <cell r="I16"/>
          <cell r="J16">
            <v>8.67</v>
          </cell>
          <cell r="K16">
            <v>6</v>
          </cell>
          <cell r="L16">
            <v>7.07</v>
          </cell>
          <cell r="M16"/>
          <cell r="N16">
            <v>7.07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EN9510A0012</v>
          </cell>
          <cell r="C17" t="str">
            <v>Bùi Mai Khả</v>
          </cell>
          <cell r="D17" t="str">
            <v>Tú</v>
          </cell>
          <cell r="E17">
            <v>9</v>
          </cell>
          <cell r="F17">
            <v>8</v>
          </cell>
          <cell r="G17"/>
          <cell r="H17"/>
          <cell r="I17"/>
          <cell r="J17">
            <v>8.33</v>
          </cell>
          <cell r="K17">
            <v>8</v>
          </cell>
          <cell r="L17">
            <v>8.1300000000000008</v>
          </cell>
          <cell r="M17"/>
          <cell r="N17">
            <v>8.1300000000000008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EN9510A0013</v>
          </cell>
          <cell r="C18" t="str">
            <v>Nguyễn Thị</v>
          </cell>
          <cell r="D18" t="str">
            <v>Vàng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9</v>
          </cell>
          <cell r="L18">
            <v>8.1999999999999993</v>
          </cell>
          <cell r="M18"/>
          <cell r="N18">
            <v>8.1999999999999993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EN9510A0014</v>
          </cell>
          <cell r="C19" t="str">
            <v>Trần Nguyễn Bảo</v>
          </cell>
          <cell r="D19" t="str">
            <v>Vy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10</v>
          </cell>
          <cell r="L19">
            <v>9.33</v>
          </cell>
          <cell r="M19"/>
          <cell r="N19">
            <v>9.33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</row>
        <row r="20">
          <cell r="B20" t="str">
            <v>EN9510A0015</v>
          </cell>
          <cell r="C20" t="str">
            <v>Bùi Như</v>
          </cell>
          <cell r="D20" t="str">
            <v>Ý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7</v>
          </cell>
          <cell r="L20">
            <v>7.4</v>
          </cell>
          <cell r="M20"/>
          <cell r="N20">
            <v>7.4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</sheetData>
      <sheetData sheetId="1">
        <row r="6">
          <cell r="B6" t="str">
            <v>EN9510A0001</v>
          </cell>
          <cell r="C6" t="str">
            <v>Chu Thị Thu</v>
          </cell>
          <cell r="D6" t="str">
            <v>Cúc</v>
          </cell>
          <cell r="E6">
            <v>10</v>
          </cell>
          <cell r="F6">
            <v>7</v>
          </cell>
          <cell r="G6">
            <v>7</v>
          </cell>
          <cell r="H6"/>
          <cell r="I6"/>
          <cell r="J6">
            <v>8</v>
          </cell>
          <cell r="K6">
            <v>7</v>
          </cell>
          <cell r="L6">
            <v>7.4</v>
          </cell>
          <cell r="M6"/>
          <cell r="N6">
            <v>7.4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EN9510A0002</v>
          </cell>
          <cell r="C7" t="str">
            <v>Trần Ngọc</v>
          </cell>
          <cell r="D7" t="str">
            <v>Hà</v>
          </cell>
          <cell r="E7">
            <v>6</v>
          </cell>
          <cell r="F7">
            <v>6</v>
          </cell>
          <cell r="G7"/>
          <cell r="H7"/>
          <cell r="I7"/>
          <cell r="J7">
            <v>6</v>
          </cell>
          <cell r="K7">
            <v>7</v>
          </cell>
          <cell r="L7">
            <v>6.6</v>
          </cell>
          <cell r="M7"/>
          <cell r="N7">
            <v>6.6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EN9510A0003</v>
          </cell>
          <cell r="C8" t="str">
            <v>Lê Như</v>
          </cell>
          <cell r="D8" t="str">
            <v>Huỳnh</v>
          </cell>
          <cell r="E8">
            <v>9</v>
          </cell>
          <cell r="F8">
            <v>6</v>
          </cell>
          <cell r="G8">
            <v>6.5</v>
          </cell>
          <cell r="H8"/>
          <cell r="I8"/>
          <cell r="J8">
            <v>7.17</v>
          </cell>
          <cell r="K8">
            <v>6.5</v>
          </cell>
          <cell r="L8">
            <v>6.77</v>
          </cell>
          <cell r="M8"/>
          <cell r="N8">
            <v>6.77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EN9510A0004</v>
          </cell>
          <cell r="C9" t="str">
            <v>Lê Đoan</v>
          </cell>
          <cell r="D9" t="str">
            <v>Khanh</v>
          </cell>
          <cell r="E9">
            <v>9</v>
          </cell>
          <cell r="F9">
            <v>10</v>
          </cell>
          <cell r="G9">
            <v>9</v>
          </cell>
          <cell r="H9">
            <v>9</v>
          </cell>
          <cell r="I9">
            <v>10</v>
          </cell>
          <cell r="J9">
            <v>9.33</v>
          </cell>
          <cell r="K9">
            <v>9</v>
          </cell>
          <cell r="L9">
            <v>9.1300000000000008</v>
          </cell>
          <cell r="M9"/>
          <cell r="N9">
            <v>9.1300000000000008</v>
          </cell>
          <cell r="O9" t="str">
            <v>X.sắc</v>
          </cell>
          <cell r="P9" t="str">
            <v>X.sắc</v>
          </cell>
          <cell r="Q9" t="str">
            <v/>
          </cell>
          <cell r="R9">
            <v>4</v>
          </cell>
          <cell r="S9" t="str">
            <v>A</v>
          </cell>
          <cell r="T9" t="str">
            <v>Xuất sắc</v>
          </cell>
        </row>
        <row r="10">
          <cell r="B10" t="str">
            <v>EN9510A0005</v>
          </cell>
          <cell r="C10" t="str">
            <v>Trần Kim</v>
          </cell>
          <cell r="D10" t="str">
            <v>Ngân</v>
          </cell>
          <cell r="E10">
            <v>10</v>
          </cell>
          <cell r="F10">
            <v>7</v>
          </cell>
          <cell r="G10">
            <v>7</v>
          </cell>
          <cell r="H10"/>
          <cell r="I10"/>
          <cell r="J10">
            <v>8</v>
          </cell>
          <cell r="K10">
            <v>6</v>
          </cell>
          <cell r="L10">
            <v>6.8</v>
          </cell>
          <cell r="M10"/>
          <cell r="N10">
            <v>6.8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EN9510A0006</v>
          </cell>
          <cell r="C11" t="str">
            <v>Trần Minh</v>
          </cell>
          <cell r="D11" t="str">
            <v>Nghĩa</v>
          </cell>
          <cell r="E11">
            <v>10</v>
          </cell>
          <cell r="F11">
            <v>6</v>
          </cell>
          <cell r="G11">
            <v>7</v>
          </cell>
          <cell r="H11"/>
          <cell r="I11"/>
          <cell r="J11">
            <v>7.67</v>
          </cell>
          <cell r="K11">
            <v>7.5</v>
          </cell>
          <cell r="L11">
            <v>7.57</v>
          </cell>
          <cell r="M11"/>
          <cell r="N11">
            <v>7.57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EN9510A0007</v>
          </cell>
          <cell r="C12" t="str">
            <v>Đặng Võ Quỳnh</v>
          </cell>
          <cell r="D12" t="str">
            <v>Như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EN9510A0008</v>
          </cell>
          <cell r="C13" t="str">
            <v>Lê Thị Kiều</v>
          </cell>
          <cell r="D13" t="str">
            <v>Nương</v>
          </cell>
          <cell r="E13">
            <v>10</v>
          </cell>
          <cell r="F13">
            <v>7</v>
          </cell>
          <cell r="G13">
            <v>8</v>
          </cell>
          <cell r="H13"/>
          <cell r="I13"/>
          <cell r="J13">
            <v>8.33</v>
          </cell>
          <cell r="K13">
            <v>8.5</v>
          </cell>
          <cell r="L13">
            <v>8.43</v>
          </cell>
          <cell r="M13"/>
          <cell r="N13">
            <v>8.43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EN9510A0009</v>
          </cell>
          <cell r="C14" t="str">
            <v>Cao Thị Mỹ</v>
          </cell>
          <cell r="D14" t="str">
            <v>Thảo</v>
          </cell>
          <cell r="E14">
            <v>9</v>
          </cell>
          <cell r="F14">
            <v>7</v>
          </cell>
          <cell r="G14"/>
          <cell r="H14"/>
          <cell r="I14"/>
          <cell r="J14">
            <v>7.67</v>
          </cell>
          <cell r="K14">
            <v>8</v>
          </cell>
          <cell r="L14">
            <v>7.87</v>
          </cell>
          <cell r="M14"/>
          <cell r="N14">
            <v>7.87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EN9510A0010</v>
          </cell>
          <cell r="C15" t="str">
            <v>Nguyễn Thị Diệu</v>
          </cell>
          <cell r="D15" t="str">
            <v>Thiện</v>
          </cell>
          <cell r="E15">
            <v>6</v>
          </cell>
          <cell r="F15">
            <v>8</v>
          </cell>
          <cell r="G15"/>
          <cell r="H15"/>
          <cell r="I15"/>
          <cell r="J15">
            <v>7.33</v>
          </cell>
          <cell r="K15">
            <v>7</v>
          </cell>
          <cell r="L15">
            <v>7.13</v>
          </cell>
          <cell r="M15"/>
          <cell r="N15">
            <v>7.13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EN9510A0011</v>
          </cell>
          <cell r="C16" t="str">
            <v>Trần Huỳnh</v>
          </cell>
          <cell r="D16" t="str">
            <v>Trang</v>
          </cell>
          <cell r="E16">
            <v>7</v>
          </cell>
          <cell r="F16">
            <v>7.5</v>
          </cell>
          <cell r="G16">
            <v>6.5</v>
          </cell>
          <cell r="H16"/>
          <cell r="I16"/>
          <cell r="J16">
            <v>7</v>
          </cell>
          <cell r="K16">
            <v>5</v>
          </cell>
          <cell r="L16">
            <v>5.8</v>
          </cell>
          <cell r="M16"/>
          <cell r="N16">
            <v>5.8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EN9510A0012</v>
          </cell>
          <cell r="C17" t="str">
            <v>Bùi Mai Khả</v>
          </cell>
          <cell r="D17" t="str">
            <v>Tú</v>
          </cell>
          <cell r="E17">
            <v>10</v>
          </cell>
          <cell r="F17">
            <v>5</v>
          </cell>
          <cell r="G17">
            <v>5</v>
          </cell>
          <cell r="H17"/>
          <cell r="I17"/>
          <cell r="J17">
            <v>6.67</v>
          </cell>
          <cell r="K17">
            <v>8</v>
          </cell>
          <cell r="L17">
            <v>7.47</v>
          </cell>
          <cell r="M17"/>
          <cell r="N17">
            <v>7.47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EN9510A0013</v>
          </cell>
          <cell r="C18" t="str">
            <v>Nguyễn Thị</v>
          </cell>
          <cell r="D18" t="str">
            <v>Vàng</v>
          </cell>
          <cell r="E18">
            <v>7</v>
          </cell>
          <cell r="F18">
            <v>9</v>
          </cell>
          <cell r="G18"/>
          <cell r="H18"/>
          <cell r="I18"/>
          <cell r="J18">
            <v>8.33</v>
          </cell>
          <cell r="K18">
            <v>8</v>
          </cell>
          <cell r="L18">
            <v>8.1300000000000008</v>
          </cell>
          <cell r="M18"/>
          <cell r="N18">
            <v>8.1300000000000008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EN9510A0014</v>
          </cell>
          <cell r="C19" t="str">
            <v>Trần Nguyễn Bảo</v>
          </cell>
          <cell r="D19" t="str">
            <v>Vy</v>
          </cell>
          <cell r="E19">
            <v>9</v>
          </cell>
          <cell r="F19">
            <v>7</v>
          </cell>
          <cell r="G19">
            <v>6.5</v>
          </cell>
          <cell r="H19"/>
          <cell r="I19"/>
          <cell r="J19">
            <v>7.5</v>
          </cell>
          <cell r="K19">
            <v>7</v>
          </cell>
          <cell r="L19">
            <v>7.2</v>
          </cell>
          <cell r="M19"/>
          <cell r="N19">
            <v>7.2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EN9510A0015</v>
          </cell>
          <cell r="C20" t="str">
            <v>Bùi Như</v>
          </cell>
          <cell r="D20" t="str">
            <v>Ý</v>
          </cell>
          <cell r="E20">
            <v>8</v>
          </cell>
          <cell r="F20">
            <v>6</v>
          </cell>
          <cell r="G20"/>
          <cell r="H20"/>
          <cell r="I20"/>
          <cell r="J20">
            <v>6.67</v>
          </cell>
          <cell r="K20">
            <v>7</v>
          </cell>
          <cell r="L20">
            <v>6.87</v>
          </cell>
          <cell r="M20"/>
          <cell r="N20">
            <v>6.87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</sheetData>
      <sheetData sheetId="2">
        <row r="6">
          <cell r="B6" t="str">
            <v>EN9510A0001</v>
          </cell>
          <cell r="C6" t="str">
            <v>Chu Thị Thu</v>
          </cell>
          <cell r="D6" t="str">
            <v>Cúc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EN9510A0002</v>
          </cell>
          <cell r="C7" t="str">
            <v>Trần Ngọc</v>
          </cell>
          <cell r="D7" t="str">
            <v>Hà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EN9510A0003</v>
          </cell>
          <cell r="C8" t="str">
            <v>Lê Như</v>
          </cell>
          <cell r="D8" t="str">
            <v>Huỳnh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EN9510A0004</v>
          </cell>
          <cell r="C9" t="str">
            <v>Lê Đoan</v>
          </cell>
          <cell r="D9" t="str">
            <v>Khanh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EN9510A0005</v>
          </cell>
          <cell r="C10" t="str">
            <v>Trần Kim</v>
          </cell>
          <cell r="D10" t="str">
            <v>Ngân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EN9510A0006</v>
          </cell>
          <cell r="C11" t="str">
            <v>Trần Minh</v>
          </cell>
          <cell r="D11" t="str">
            <v>Nghĩa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EN9510A0007</v>
          </cell>
          <cell r="C12" t="str">
            <v>Đặng Võ Quỳnh</v>
          </cell>
          <cell r="D12" t="str">
            <v>Như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EN9510A0008</v>
          </cell>
          <cell r="C13" t="str">
            <v>Lê Thị Kiều</v>
          </cell>
          <cell r="D13" t="str">
            <v>Nương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EN9510A0009</v>
          </cell>
          <cell r="C14" t="str">
            <v>Cao Thị Mỹ</v>
          </cell>
          <cell r="D14" t="str">
            <v>Thảo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EN9510A0010</v>
          </cell>
          <cell r="C15" t="str">
            <v>Nguyễn Thị Diệu</v>
          </cell>
          <cell r="D15" t="str">
            <v>Thiện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EN9510A0011</v>
          </cell>
          <cell r="C16" t="str">
            <v>Trần Huỳnh</v>
          </cell>
          <cell r="D16" t="str">
            <v>Trang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8</v>
          </cell>
          <cell r="L16">
            <v>8</v>
          </cell>
          <cell r="M16"/>
          <cell r="N16">
            <v>8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EN9510A0012</v>
          </cell>
          <cell r="C17" t="str">
            <v>Bùi Mai Khả</v>
          </cell>
          <cell r="D17" t="str">
            <v>Tú</v>
          </cell>
          <cell r="E17">
            <v>9</v>
          </cell>
          <cell r="F17">
            <v>9</v>
          </cell>
          <cell r="G17"/>
          <cell r="H17"/>
          <cell r="I17"/>
          <cell r="J17">
            <v>9</v>
          </cell>
          <cell r="K17">
            <v>9</v>
          </cell>
          <cell r="L17">
            <v>9</v>
          </cell>
          <cell r="M17"/>
          <cell r="N17">
            <v>9</v>
          </cell>
          <cell r="O17" t="str">
            <v>X.sắc</v>
          </cell>
          <cell r="P17" t="str">
            <v>X.sắc</v>
          </cell>
          <cell r="Q17" t="str">
            <v/>
          </cell>
          <cell r="R17">
            <v>4</v>
          </cell>
          <cell r="S17" t="str">
            <v>A</v>
          </cell>
          <cell r="T17" t="str">
            <v>Xuất sắc</v>
          </cell>
        </row>
        <row r="18">
          <cell r="B18" t="str">
            <v>EN9510A0013</v>
          </cell>
          <cell r="C18" t="str">
            <v>Nguyễn Thị</v>
          </cell>
          <cell r="D18" t="str">
            <v>Vàng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EN9510A0014</v>
          </cell>
          <cell r="C19" t="str">
            <v>Trần Nguyễn Bảo</v>
          </cell>
          <cell r="D19" t="str">
            <v>Vy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EN9510A0015</v>
          </cell>
          <cell r="C20" t="str">
            <v>Bùi Như</v>
          </cell>
          <cell r="D20" t="str">
            <v>Ý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</sheetData>
      <sheetData sheetId="3">
        <row r="6">
          <cell r="B6" t="str">
            <v>EN9510A0001</v>
          </cell>
          <cell r="C6" t="str">
            <v>Chu Thị Thu</v>
          </cell>
          <cell r="D6" t="str">
            <v>Cúc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7.5</v>
          </cell>
          <cell r="L6">
            <v>7.43</v>
          </cell>
          <cell r="M6"/>
          <cell r="N6">
            <v>7.43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EN9510A0002</v>
          </cell>
          <cell r="C7" t="str">
            <v>Trần Ngọc</v>
          </cell>
          <cell r="D7" t="str">
            <v>Hà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7.5</v>
          </cell>
          <cell r="L7">
            <v>7.43</v>
          </cell>
          <cell r="M7"/>
          <cell r="N7">
            <v>7.43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EN9510A0003</v>
          </cell>
          <cell r="C8" t="str">
            <v>Lê Như</v>
          </cell>
          <cell r="D8" t="str">
            <v>Huỳnh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EN9510A0004</v>
          </cell>
          <cell r="C9" t="str">
            <v>Lê Đoan</v>
          </cell>
          <cell r="D9" t="str">
            <v>Khanh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EN9510A0005</v>
          </cell>
          <cell r="C10" t="str">
            <v>Trần Kim</v>
          </cell>
          <cell r="D10" t="str">
            <v>Ngân</v>
          </cell>
          <cell r="E10">
            <v>8</v>
          </cell>
          <cell r="F10">
            <v>9</v>
          </cell>
          <cell r="G10"/>
          <cell r="H10"/>
          <cell r="I10"/>
          <cell r="J10">
            <v>8.67</v>
          </cell>
          <cell r="K10">
            <v>8.5</v>
          </cell>
          <cell r="L10">
            <v>8.57</v>
          </cell>
          <cell r="M10"/>
          <cell r="N10">
            <v>8.57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EN9510A0006</v>
          </cell>
          <cell r="C11" t="str">
            <v>Trần Minh</v>
          </cell>
          <cell r="D11" t="str">
            <v>Nghĩa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EN9510A0007</v>
          </cell>
          <cell r="C12" t="str">
            <v>Đặng Võ Quỳnh</v>
          </cell>
          <cell r="D12" t="str">
            <v>Như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EN9510A0008</v>
          </cell>
          <cell r="C13" t="str">
            <v>Lê Thị Kiều</v>
          </cell>
          <cell r="D13" t="str">
            <v>Nương</v>
          </cell>
          <cell r="E13">
            <v>8</v>
          </cell>
          <cell r="F13">
            <v>7</v>
          </cell>
          <cell r="G13"/>
          <cell r="H13"/>
          <cell r="I13"/>
          <cell r="J13">
            <v>7.33</v>
          </cell>
          <cell r="K13">
            <v>7.5</v>
          </cell>
          <cell r="L13">
            <v>7.43</v>
          </cell>
          <cell r="M13"/>
          <cell r="N13">
            <v>7.43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EN9510A0009</v>
          </cell>
          <cell r="C14" t="str">
            <v>Cao Thị Mỹ</v>
          </cell>
          <cell r="D14" t="str">
            <v>Thảo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7.5</v>
          </cell>
          <cell r="L14">
            <v>7.43</v>
          </cell>
          <cell r="M14"/>
          <cell r="N14">
            <v>7.43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EN9510A0010</v>
          </cell>
          <cell r="C15" t="str">
            <v>Nguyễn Thị Diệu</v>
          </cell>
          <cell r="D15" t="str">
            <v>Thiện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7.5</v>
          </cell>
          <cell r="L15">
            <v>7.43</v>
          </cell>
          <cell r="M15"/>
          <cell r="N15">
            <v>7.43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EN9510A0011</v>
          </cell>
          <cell r="C16" t="str">
            <v>Trần Huỳnh</v>
          </cell>
          <cell r="D16" t="str">
            <v>Trang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8</v>
          </cell>
          <cell r="L16">
            <v>8</v>
          </cell>
          <cell r="M16"/>
          <cell r="N16">
            <v>8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EN9510A0012</v>
          </cell>
          <cell r="C17" t="str">
            <v>Bùi Mai Khả</v>
          </cell>
          <cell r="D17" t="str">
            <v>Tú</v>
          </cell>
          <cell r="E17">
            <v>7</v>
          </cell>
          <cell r="F17">
            <v>10</v>
          </cell>
          <cell r="G17"/>
          <cell r="H17"/>
          <cell r="I17"/>
          <cell r="J17">
            <v>9</v>
          </cell>
          <cell r="K17">
            <v>8.5</v>
          </cell>
          <cell r="L17">
            <v>8.6999999999999993</v>
          </cell>
          <cell r="M17"/>
          <cell r="N17">
            <v>8.6999999999999993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EN9510A0013</v>
          </cell>
          <cell r="C18" t="str">
            <v>Nguyễn Thị</v>
          </cell>
          <cell r="D18" t="str">
            <v>Vàng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EN9510A0014</v>
          </cell>
          <cell r="C19" t="str">
            <v>Trần Nguyễn Bảo</v>
          </cell>
          <cell r="D19" t="str">
            <v>Vy</v>
          </cell>
          <cell r="E19">
            <v>8</v>
          </cell>
          <cell r="F19">
            <v>7</v>
          </cell>
          <cell r="G19"/>
          <cell r="H19"/>
          <cell r="I19"/>
          <cell r="J19">
            <v>7.33</v>
          </cell>
          <cell r="K19">
            <v>7.5</v>
          </cell>
          <cell r="L19">
            <v>7.43</v>
          </cell>
          <cell r="M19"/>
          <cell r="N19">
            <v>7.43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EN9510A0015</v>
          </cell>
          <cell r="C20" t="str">
            <v>Bùi Như</v>
          </cell>
          <cell r="D20" t="str">
            <v>Ý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</sheetData>
      <sheetData sheetId="4">
        <row r="6">
          <cell r="B6" t="str">
            <v>EN9510A0001</v>
          </cell>
          <cell r="C6" t="str">
            <v>Chu Thị Thu</v>
          </cell>
          <cell r="D6" t="str">
            <v>Cúc</v>
          </cell>
          <cell r="E6">
            <v>8.3000000000000007</v>
          </cell>
          <cell r="F6">
            <v>9.1</v>
          </cell>
          <cell r="G6">
            <v>9.8000000000000007</v>
          </cell>
          <cell r="H6"/>
          <cell r="I6"/>
          <cell r="J6">
            <v>9.07</v>
          </cell>
          <cell r="K6">
            <v>7.7</v>
          </cell>
          <cell r="L6">
            <v>8.25</v>
          </cell>
          <cell r="M6"/>
          <cell r="N6">
            <v>8.25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EN9510A0002</v>
          </cell>
          <cell r="C7" t="str">
            <v>Trần Ngọc</v>
          </cell>
          <cell r="D7" t="str">
            <v>Hà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6.4</v>
          </cell>
          <cell r="L7">
            <v>6.77</v>
          </cell>
          <cell r="M7"/>
          <cell r="N7">
            <v>6.77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EN9510A0003</v>
          </cell>
          <cell r="C8" t="str">
            <v>Lê Như</v>
          </cell>
          <cell r="D8" t="str">
            <v>Huỳnh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EN9510A0004</v>
          </cell>
          <cell r="C9" t="str">
            <v>Lê Đoan</v>
          </cell>
          <cell r="D9" t="str">
            <v>Khanh</v>
          </cell>
          <cell r="E9">
            <v>10</v>
          </cell>
          <cell r="F9">
            <v>9</v>
          </cell>
          <cell r="G9"/>
          <cell r="H9"/>
          <cell r="I9"/>
          <cell r="J9">
            <v>9.33</v>
          </cell>
          <cell r="K9">
            <v>8.9</v>
          </cell>
          <cell r="L9">
            <v>9.07</v>
          </cell>
          <cell r="M9"/>
          <cell r="N9">
            <v>9.07</v>
          </cell>
          <cell r="O9" t="str">
            <v>X.sắc</v>
          </cell>
          <cell r="P9" t="str">
            <v>X.sắc</v>
          </cell>
          <cell r="Q9" t="str">
            <v/>
          </cell>
          <cell r="R9">
            <v>4</v>
          </cell>
          <cell r="S9" t="str">
            <v>A</v>
          </cell>
          <cell r="T9" t="str">
            <v>Xuất sắc</v>
          </cell>
        </row>
        <row r="10">
          <cell r="B10" t="str">
            <v>EN9510A0005</v>
          </cell>
          <cell r="C10" t="str">
            <v>Trần Kim</v>
          </cell>
          <cell r="D10" t="str">
            <v>Ngân</v>
          </cell>
          <cell r="E10">
            <v>8</v>
          </cell>
          <cell r="F10">
            <v>7.7</v>
          </cell>
          <cell r="G10">
            <v>9.6</v>
          </cell>
          <cell r="H10"/>
          <cell r="I10"/>
          <cell r="J10">
            <v>8.43</v>
          </cell>
          <cell r="K10">
            <v>8.4</v>
          </cell>
          <cell r="L10">
            <v>8.41</v>
          </cell>
          <cell r="M10"/>
          <cell r="N10">
            <v>8.41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EN9510A0006</v>
          </cell>
          <cell r="C11" t="str">
            <v>Trần Minh</v>
          </cell>
          <cell r="D11" t="str">
            <v>Nghĩa</v>
          </cell>
          <cell r="E11">
            <v>10</v>
          </cell>
          <cell r="F11">
            <v>7</v>
          </cell>
          <cell r="G11">
            <v>7.5</v>
          </cell>
          <cell r="H11"/>
          <cell r="I11"/>
          <cell r="J11">
            <v>8.17</v>
          </cell>
          <cell r="K11">
            <v>9.3000000000000007</v>
          </cell>
          <cell r="L11">
            <v>8.85</v>
          </cell>
          <cell r="M11"/>
          <cell r="N11">
            <v>8.85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EN9510A0007</v>
          </cell>
          <cell r="C12" t="str">
            <v>Đặng Võ Quỳnh</v>
          </cell>
          <cell r="D12" t="str">
            <v>Như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EN9510A0008</v>
          </cell>
          <cell r="C13" t="str">
            <v>Lê Thị Kiều</v>
          </cell>
          <cell r="D13" t="str">
            <v>Nương</v>
          </cell>
          <cell r="E13">
            <v>6</v>
          </cell>
          <cell r="F13">
            <v>9</v>
          </cell>
          <cell r="G13">
            <v>8.5</v>
          </cell>
          <cell r="H13"/>
          <cell r="I13"/>
          <cell r="J13">
            <v>7.83</v>
          </cell>
          <cell r="K13">
            <v>8.3000000000000007</v>
          </cell>
          <cell r="L13">
            <v>8.11</v>
          </cell>
          <cell r="M13"/>
          <cell r="N13">
            <v>8.11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EN9510A0009</v>
          </cell>
          <cell r="C14" t="str">
            <v>Cao Thị Mỹ</v>
          </cell>
          <cell r="D14" t="str">
            <v>Thảo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6.8</v>
          </cell>
          <cell r="L14">
            <v>6.88</v>
          </cell>
          <cell r="M14"/>
          <cell r="N14">
            <v>6.88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EN9510A0010</v>
          </cell>
          <cell r="C15" t="str">
            <v>Nguyễn Thị Diệu</v>
          </cell>
          <cell r="D15" t="str">
            <v>Thiện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7.5</v>
          </cell>
          <cell r="L15">
            <v>7.3</v>
          </cell>
          <cell r="M15"/>
          <cell r="N15">
            <v>7.3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EN9510A0011</v>
          </cell>
          <cell r="C16" t="str">
            <v>Trần Huỳnh</v>
          </cell>
          <cell r="D16" t="str">
            <v>Trang</v>
          </cell>
          <cell r="E16">
            <v>5</v>
          </cell>
          <cell r="F16">
            <v>7</v>
          </cell>
          <cell r="G16">
            <v>7</v>
          </cell>
          <cell r="H16"/>
          <cell r="I16"/>
          <cell r="J16">
            <v>6.33</v>
          </cell>
          <cell r="K16">
            <v>1.2</v>
          </cell>
          <cell r="L16">
            <v>3.25</v>
          </cell>
          <cell r="M16">
            <v>0</v>
          </cell>
          <cell r="N16">
            <v>2.5299999999999998</v>
          </cell>
          <cell r="O16" t="str">
            <v>Yếu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EN9510A0012</v>
          </cell>
          <cell r="C17" t="str">
            <v>Bùi Mai Khả</v>
          </cell>
          <cell r="D17" t="str">
            <v>Tú</v>
          </cell>
          <cell r="E17">
            <v>8.3000000000000007</v>
          </cell>
          <cell r="F17">
            <v>7.5</v>
          </cell>
          <cell r="G17">
            <v>7.6</v>
          </cell>
          <cell r="H17"/>
          <cell r="I17"/>
          <cell r="J17">
            <v>7.8</v>
          </cell>
          <cell r="K17">
            <v>8.8000000000000007</v>
          </cell>
          <cell r="L17">
            <v>8.4</v>
          </cell>
          <cell r="M17"/>
          <cell r="N17">
            <v>8.4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  <cell r="U17"/>
        </row>
        <row r="18">
          <cell r="B18" t="str">
            <v>EN9510A0013</v>
          </cell>
          <cell r="C18" t="str">
            <v>Nguyễn Thị</v>
          </cell>
          <cell r="D18" t="str">
            <v>Vàng</v>
          </cell>
          <cell r="E18">
            <v>8</v>
          </cell>
          <cell r="F18">
            <v>9</v>
          </cell>
          <cell r="G18"/>
          <cell r="H18"/>
          <cell r="I18"/>
          <cell r="J18">
            <v>8.67</v>
          </cell>
          <cell r="K18">
            <v>8.1</v>
          </cell>
          <cell r="L18">
            <v>8.33</v>
          </cell>
          <cell r="M18"/>
          <cell r="N18">
            <v>8.33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  <cell r="U18"/>
        </row>
        <row r="19">
          <cell r="B19" t="str">
            <v>EN9510A0014</v>
          </cell>
          <cell r="C19" t="str">
            <v>Trần Nguyễn Bảo</v>
          </cell>
          <cell r="D19" t="str">
            <v>Vy</v>
          </cell>
          <cell r="E19">
            <v>7.3</v>
          </cell>
          <cell r="F19">
            <v>6.4</v>
          </cell>
          <cell r="G19">
            <v>8</v>
          </cell>
          <cell r="H19"/>
          <cell r="I19"/>
          <cell r="J19">
            <v>7.23</v>
          </cell>
          <cell r="K19">
            <v>6.8</v>
          </cell>
          <cell r="L19">
            <v>6.97</v>
          </cell>
          <cell r="M19"/>
          <cell r="N19">
            <v>6.97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  <cell r="U19"/>
        </row>
        <row r="20">
          <cell r="B20" t="str">
            <v>EN9510A0015</v>
          </cell>
          <cell r="C20" t="str">
            <v>Bùi Như</v>
          </cell>
          <cell r="D20" t="str">
            <v>Ý</v>
          </cell>
          <cell r="E20">
            <v>8</v>
          </cell>
          <cell r="F20">
            <v>9</v>
          </cell>
          <cell r="G20"/>
          <cell r="H20"/>
          <cell r="I20"/>
          <cell r="J20">
            <v>8.67</v>
          </cell>
          <cell r="K20">
            <v>8.1</v>
          </cell>
          <cell r="L20">
            <v>8.33</v>
          </cell>
          <cell r="M20"/>
          <cell r="N20">
            <v>8.33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</sheetData>
      <sheetData sheetId="5">
        <row r="6">
          <cell r="B6" t="str">
            <v>EN9510A0001</v>
          </cell>
          <cell r="C6" t="str">
            <v>Chu Thị Thu</v>
          </cell>
          <cell r="D6" t="str">
            <v>Cúc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7</v>
          </cell>
          <cell r="L6">
            <v>7.4</v>
          </cell>
          <cell r="M6"/>
          <cell r="N6">
            <v>7.4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EN9510A0002</v>
          </cell>
          <cell r="C7" t="str">
            <v>Trần Ngọc</v>
          </cell>
          <cell r="D7" t="str">
            <v>Hà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EN9510A0003</v>
          </cell>
          <cell r="C8" t="str">
            <v>Lê Như</v>
          </cell>
          <cell r="D8" t="str">
            <v>Huỳnh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EN9510A0004</v>
          </cell>
          <cell r="C9" t="str">
            <v>Lê Đoan</v>
          </cell>
          <cell r="D9" t="str">
            <v>Khanh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7</v>
          </cell>
          <cell r="L9">
            <v>7.4</v>
          </cell>
          <cell r="M9"/>
          <cell r="N9">
            <v>7.4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EN9510A0005</v>
          </cell>
          <cell r="C10" t="str">
            <v>Trần Kim</v>
          </cell>
          <cell r="D10" t="str">
            <v>Ngân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7.5</v>
          </cell>
          <cell r="L10">
            <v>7.57</v>
          </cell>
          <cell r="M10"/>
          <cell r="N10">
            <v>7.57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EN9510A0006</v>
          </cell>
          <cell r="C11" t="str">
            <v>Trần Minh</v>
          </cell>
          <cell r="D11" t="str">
            <v>Nghĩa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6.5</v>
          </cell>
          <cell r="L11">
            <v>6.97</v>
          </cell>
          <cell r="M11"/>
          <cell r="N11">
            <v>6.97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EN9510A0007</v>
          </cell>
          <cell r="C12" t="str">
            <v>Đặng Võ Quỳnh</v>
          </cell>
          <cell r="D12" t="str">
            <v>Như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EN9510A0008</v>
          </cell>
          <cell r="C13" t="str">
            <v>Lê Thị Kiều</v>
          </cell>
          <cell r="D13" t="str">
            <v>Nương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7.5</v>
          </cell>
          <cell r="L13">
            <v>7.7</v>
          </cell>
          <cell r="M13"/>
          <cell r="N13">
            <v>7.7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EN9510A0009</v>
          </cell>
          <cell r="C14" t="str">
            <v>Cao Thị Mỹ</v>
          </cell>
          <cell r="D14" t="str">
            <v>Thảo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6</v>
          </cell>
          <cell r="L14">
            <v>6.53</v>
          </cell>
          <cell r="M14"/>
          <cell r="N14">
            <v>6.53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EN9510A0010</v>
          </cell>
          <cell r="C15" t="str">
            <v>Nguyễn Thị Diệu</v>
          </cell>
          <cell r="D15" t="str">
            <v>Thiện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6.5</v>
          </cell>
          <cell r="L15">
            <v>6.83</v>
          </cell>
          <cell r="M15"/>
          <cell r="N15">
            <v>6.83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EN9510A0011</v>
          </cell>
          <cell r="C16" t="str">
            <v>Trần Huỳnh</v>
          </cell>
          <cell r="D16" t="str">
            <v>Trang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6</v>
          </cell>
          <cell r="L16">
            <v>6.4</v>
          </cell>
          <cell r="M16"/>
          <cell r="N16">
            <v>6.4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EN9510A0012</v>
          </cell>
          <cell r="C17" t="str">
            <v>Bùi Mai Khả</v>
          </cell>
          <cell r="D17" t="str">
            <v>Tú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6</v>
          </cell>
          <cell r="L17">
            <v>6.4</v>
          </cell>
          <cell r="M17"/>
          <cell r="N17">
            <v>6.4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EN9510A0013</v>
          </cell>
          <cell r="C18" t="str">
            <v>Nguyễn Thị</v>
          </cell>
          <cell r="D18" t="str">
            <v>Vàng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6.5</v>
          </cell>
          <cell r="L18">
            <v>6.7</v>
          </cell>
          <cell r="M18"/>
          <cell r="N18">
            <v>6.7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 t="str">
            <v>EN9510A0014</v>
          </cell>
          <cell r="C19" t="str">
            <v>Trần Nguyễn Bảo</v>
          </cell>
          <cell r="D19" t="str">
            <v>Vy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0</v>
          </cell>
          <cell r="L19">
            <v>2.8</v>
          </cell>
          <cell r="M19"/>
          <cell r="N19">
            <v>2.8</v>
          </cell>
          <cell r="O19" t="str">
            <v>Kém</v>
          </cell>
          <cell r="P19" t="str">
            <v>Kém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EN9510A0015</v>
          </cell>
          <cell r="C20" t="str">
            <v>Bùi Như</v>
          </cell>
          <cell r="D20" t="str">
            <v>Ý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</sheetData>
      <sheetData sheetId="6">
        <row r="6">
          <cell r="B6" t="str">
            <v>EN9510A0001</v>
          </cell>
          <cell r="C6" t="str">
            <v>Chu Thị Thu</v>
          </cell>
          <cell r="D6" t="str">
            <v>Cúc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8.5</v>
          </cell>
          <cell r="L6">
            <v>8.3000000000000007</v>
          </cell>
          <cell r="M6"/>
          <cell r="N6">
            <v>8.3000000000000007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EN9510A0002</v>
          </cell>
          <cell r="C7" t="str">
            <v>Trần Ngọc</v>
          </cell>
          <cell r="D7" t="str">
            <v>Hà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0</v>
          </cell>
          <cell r="L7">
            <v>3.2</v>
          </cell>
          <cell r="M7"/>
          <cell r="N7">
            <v>3.2</v>
          </cell>
          <cell r="O7" t="str">
            <v>Yếu</v>
          </cell>
          <cell r="P7" t="str">
            <v>Yếu</v>
          </cell>
          <cell r="Q7" t="str">
            <v>Thi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EN9510A0003</v>
          </cell>
          <cell r="C8" t="str">
            <v>Lê Như</v>
          </cell>
          <cell r="D8" t="str">
            <v>Huỳnh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0</v>
          </cell>
          <cell r="L8">
            <v>3.2</v>
          </cell>
          <cell r="M8"/>
          <cell r="N8">
            <v>3.2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EN9510A0004</v>
          </cell>
          <cell r="C9" t="str">
            <v>Lê Đoan</v>
          </cell>
          <cell r="D9" t="str">
            <v>Khanh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9</v>
          </cell>
          <cell r="L9">
            <v>8.6</v>
          </cell>
          <cell r="M9"/>
          <cell r="N9">
            <v>8.6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EN9510A0005</v>
          </cell>
          <cell r="C10" t="str">
            <v>Trần Kim</v>
          </cell>
          <cell r="D10" t="str">
            <v>Ngân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9</v>
          </cell>
          <cell r="L10">
            <v>8.6</v>
          </cell>
          <cell r="M10"/>
          <cell r="N10">
            <v>8.6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EN9510A0006</v>
          </cell>
          <cell r="C11" t="str">
            <v>Trần Minh</v>
          </cell>
          <cell r="D11" t="str">
            <v>Nghĩa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9</v>
          </cell>
          <cell r="L11">
            <v>8.6</v>
          </cell>
          <cell r="M11"/>
          <cell r="N11">
            <v>8.6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EN9510A0007</v>
          </cell>
          <cell r="C12" t="str">
            <v>Đặng Võ Quỳnh</v>
          </cell>
          <cell r="D12" t="str">
            <v>Như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0</v>
          </cell>
          <cell r="L12">
            <v>3.2</v>
          </cell>
          <cell r="M12"/>
          <cell r="N12">
            <v>3.2</v>
          </cell>
          <cell r="O12" t="str">
            <v>Yếu</v>
          </cell>
          <cell r="P12" t="str">
            <v>Yếu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EN9510A0008</v>
          </cell>
          <cell r="C13" t="str">
            <v>Lê Thị Kiều</v>
          </cell>
          <cell r="D13" t="str">
            <v>Nương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9</v>
          </cell>
          <cell r="L13">
            <v>8.6</v>
          </cell>
          <cell r="M13"/>
          <cell r="N13">
            <v>8.6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EN9510A0009</v>
          </cell>
          <cell r="C14" t="str">
            <v>Cao Thị Mỹ</v>
          </cell>
          <cell r="D14" t="str">
            <v>Thảo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</v>
          </cell>
          <cell r="L14">
            <v>8</v>
          </cell>
          <cell r="M14"/>
          <cell r="N14">
            <v>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EN9510A0010</v>
          </cell>
          <cell r="C15" t="str">
            <v>Nguyễn Thị Diệu</v>
          </cell>
          <cell r="D15" t="str">
            <v>Thiện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9</v>
          </cell>
          <cell r="L15">
            <v>8.6</v>
          </cell>
          <cell r="M15"/>
          <cell r="N15">
            <v>8.6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EN9510A0011</v>
          </cell>
          <cell r="C16" t="str">
            <v>Trần Huỳnh</v>
          </cell>
          <cell r="D16" t="str">
            <v>Trang</v>
          </cell>
          <cell r="E16">
            <v>9</v>
          </cell>
          <cell r="F16">
            <v>8</v>
          </cell>
          <cell r="G16"/>
          <cell r="H16"/>
          <cell r="I16"/>
          <cell r="J16">
            <v>8.33</v>
          </cell>
          <cell r="K16">
            <v>8.5</v>
          </cell>
          <cell r="L16">
            <v>8.43</v>
          </cell>
          <cell r="M16"/>
          <cell r="N16">
            <v>8.43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 t="str">
            <v>EN9510A0012</v>
          </cell>
          <cell r="C17" t="str">
            <v>Bùi Mai Khả</v>
          </cell>
          <cell r="D17" t="str">
            <v>Tú</v>
          </cell>
          <cell r="E17">
            <v>9</v>
          </cell>
          <cell r="F17">
            <v>8</v>
          </cell>
          <cell r="G17"/>
          <cell r="H17"/>
          <cell r="I17"/>
          <cell r="J17">
            <v>8.33</v>
          </cell>
          <cell r="K17">
            <v>9</v>
          </cell>
          <cell r="L17">
            <v>8.73</v>
          </cell>
          <cell r="M17"/>
          <cell r="N17">
            <v>8.73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  <cell r="U17"/>
        </row>
        <row r="18">
          <cell r="B18" t="str">
            <v>EN9510A0013</v>
          </cell>
          <cell r="C18" t="str">
            <v>Nguyễn Thị</v>
          </cell>
          <cell r="D18" t="str">
            <v>Vàng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9</v>
          </cell>
          <cell r="L18">
            <v>8.6</v>
          </cell>
          <cell r="M18"/>
          <cell r="N18">
            <v>8.6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  <cell r="U18"/>
        </row>
        <row r="19">
          <cell r="B19" t="str">
            <v>EN9510A0014</v>
          </cell>
          <cell r="C19" t="str">
            <v>Trần Nguyễn Bảo</v>
          </cell>
          <cell r="D19" t="str">
            <v>Vy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0</v>
          </cell>
          <cell r="L19">
            <v>3.33</v>
          </cell>
          <cell r="M19"/>
          <cell r="N19">
            <v>3.33</v>
          </cell>
          <cell r="O19" t="str">
            <v>Yếu</v>
          </cell>
          <cell r="P19" t="str">
            <v>Yếu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  <cell r="U19"/>
        </row>
        <row r="20">
          <cell r="B20" t="str">
            <v>EN9510A0015</v>
          </cell>
          <cell r="C20" t="str">
            <v>Bùi Như</v>
          </cell>
          <cell r="D20" t="str">
            <v>Ý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9.5</v>
          </cell>
          <cell r="L20">
            <v>8.9</v>
          </cell>
          <cell r="M20"/>
          <cell r="N20">
            <v>8.9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</sheetData>
      <sheetData sheetId="7">
        <row r="6">
          <cell r="B6" t="str">
            <v>EN9510A0001</v>
          </cell>
          <cell r="C6" t="str">
            <v>Chu Thị Thu</v>
          </cell>
          <cell r="D6" t="str">
            <v>Cúc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10</v>
          </cell>
          <cell r="L6">
            <v>9.1999999999999993</v>
          </cell>
          <cell r="M6"/>
          <cell r="N6">
            <v>9.1999999999999993</v>
          </cell>
          <cell r="O6" t="str">
            <v>X.sắc</v>
          </cell>
          <cell r="P6" t="str">
            <v>X.sắc</v>
          </cell>
          <cell r="Q6" t="str">
            <v/>
          </cell>
          <cell r="R6">
            <v>4</v>
          </cell>
          <cell r="S6" t="str">
            <v>A</v>
          </cell>
          <cell r="T6" t="str">
            <v>Xuất sắc</v>
          </cell>
        </row>
        <row r="7">
          <cell r="B7" t="str">
            <v>EN9510A0002</v>
          </cell>
          <cell r="C7" t="str">
            <v>Trần Ngọc</v>
          </cell>
          <cell r="D7" t="str">
            <v>Hà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0</v>
          </cell>
          <cell r="L7">
            <v>3.2</v>
          </cell>
          <cell r="M7"/>
          <cell r="N7">
            <v>3.2</v>
          </cell>
          <cell r="O7" t="str">
            <v>Yếu</v>
          </cell>
          <cell r="P7" t="str">
            <v>Yếu</v>
          </cell>
          <cell r="Q7" t="str">
            <v>Thi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EN9510A0003</v>
          </cell>
          <cell r="C8" t="str">
            <v>Lê Như</v>
          </cell>
          <cell r="D8" t="str">
            <v>Huỳnh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0</v>
          </cell>
          <cell r="L8">
            <v>3.2</v>
          </cell>
          <cell r="M8"/>
          <cell r="N8">
            <v>3.2</v>
          </cell>
          <cell r="O8" t="str">
            <v>Yếu</v>
          </cell>
          <cell r="P8" t="str">
            <v>Yếu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EN9510A0004</v>
          </cell>
          <cell r="C9" t="str">
            <v>Lê Đoan</v>
          </cell>
          <cell r="D9" t="str">
            <v>Khanh</v>
          </cell>
          <cell r="E9">
            <v>10</v>
          </cell>
          <cell r="F9">
            <v>8</v>
          </cell>
          <cell r="G9"/>
          <cell r="H9"/>
          <cell r="I9"/>
          <cell r="J9">
            <v>8.67</v>
          </cell>
          <cell r="K9">
            <v>9</v>
          </cell>
          <cell r="L9">
            <v>8.8699999999999992</v>
          </cell>
          <cell r="M9"/>
          <cell r="N9">
            <v>8.8699999999999992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EN9510A0005</v>
          </cell>
          <cell r="C10" t="str">
            <v>Trần Kim</v>
          </cell>
          <cell r="D10" t="str">
            <v>Ngân</v>
          </cell>
          <cell r="E10">
            <v>10</v>
          </cell>
          <cell r="F10">
            <v>8</v>
          </cell>
          <cell r="G10"/>
          <cell r="H10"/>
          <cell r="I10"/>
          <cell r="J10">
            <v>8.67</v>
          </cell>
          <cell r="K10">
            <v>8.5</v>
          </cell>
          <cell r="L10">
            <v>8.57</v>
          </cell>
          <cell r="M10"/>
          <cell r="N10">
            <v>8.57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EN9510A0006</v>
          </cell>
          <cell r="C11" t="str">
            <v>Trần Minh</v>
          </cell>
          <cell r="D11" t="str">
            <v>Nghĩa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8</v>
          </cell>
          <cell r="L11">
            <v>8.4</v>
          </cell>
          <cell r="M11"/>
          <cell r="N11">
            <v>8.4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EN9510A0007</v>
          </cell>
          <cell r="C12" t="str">
            <v>Đặng Võ Quỳnh</v>
          </cell>
          <cell r="D12" t="str">
            <v>Như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0</v>
          </cell>
          <cell r="L12">
            <v>3.2</v>
          </cell>
          <cell r="M12"/>
          <cell r="N12">
            <v>3.2</v>
          </cell>
          <cell r="O12" t="str">
            <v>Yếu</v>
          </cell>
          <cell r="P12" t="str">
            <v>Yếu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EN9510A0008</v>
          </cell>
          <cell r="C13" t="str">
            <v>Lê Thị Kiều</v>
          </cell>
          <cell r="D13" t="str">
            <v>Nương</v>
          </cell>
          <cell r="E13">
            <v>10</v>
          </cell>
          <cell r="F13">
            <v>9</v>
          </cell>
          <cell r="G13"/>
          <cell r="H13"/>
          <cell r="I13"/>
          <cell r="J13">
            <v>9.33</v>
          </cell>
          <cell r="K13">
            <v>8.5</v>
          </cell>
          <cell r="L13">
            <v>8.83</v>
          </cell>
          <cell r="M13"/>
          <cell r="N13">
            <v>8.83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EN9510A0009</v>
          </cell>
          <cell r="C14" t="str">
            <v>Cao Thị Mỹ</v>
          </cell>
          <cell r="D14" t="str">
            <v>Thảo</v>
          </cell>
          <cell r="E14">
            <v>8</v>
          </cell>
          <cell r="F14">
            <v>9</v>
          </cell>
          <cell r="G14"/>
          <cell r="H14"/>
          <cell r="I14"/>
          <cell r="J14">
            <v>8.67</v>
          </cell>
          <cell r="K14">
            <v>8</v>
          </cell>
          <cell r="L14">
            <v>8.27</v>
          </cell>
          <cell r="M14"/>
          <cell r="N14">
            <v>8.27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EN9510A0010</v>
          </cell>
          <cell r="C15" t="str">
            <v>Nguyễn Thị Diệu</v>
          </cell>
          <cell r="D15" t="str">
            <v>Thiện</v>
          </cell>
          <cell r="E15">
            <v>10</v>
          </cell>
          <cell r="F15">
            <v>8</v>
          </cell>
          <cell r="G15"/>
          <cell r="H15"/>
          <cell r="I15"/>
          <cell r="J15">
            <v>8.67</v>
          </cell>
          <cell r="K15">
            <v>8.5</v>
          </cell>
          <cell r="L15">
            <v>8.57</v>
          </cell>
          <cell r="M15"/>
          <cell r="N15">
            <v>8.57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EN9510A0011</v>
          </cell>
          <cell r="C16" t="str">
            <v>Trần Huỳnh</v>
          </cell>
          <cell r="D16" t="str">
            <v>Trang</v>
          </cell>
          <cell r="E16">
            <v>10</v>
          </cell>
          <cell r="F16">
            <v>8</v>
          </cell>
          <cell r="G16"/>
          <cell r="H16"/>
          <cell r="I16"/>
          <cell r="J16">
            <v>8.67</v>
          </cell>
          <cell r="K16">
            <v>6.5</v>
          </cell>
          <cell r="L16">
            <v>7.37</v>
          </cell>
          <cell r="M16"/>
          <cell r="N16">
            <v>7.37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EN9510A0012</v>
          </cell>
          <cell r="C17" t="str">
            <v>Bùi Mai Khả</v>
          </cell>
          <cell r="D17" t="str">
            <v>Tú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8</v>
          </cell>
          <cell r="L17">
            <v>8</v>
          </cell>
          <cell r="M17"/>
          <cell r="N17">
            <v>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EN9510A0013</v>
          </cell>
          <cell r="C18" t="str">
            <v>Nguyễn Thị</v>
          </cell>
          <cell r="D18" t="str">
            <v>Vàng</v>
          </cell>
          <cell r="E18">
            <v>10</v>
          </cell>
          <cell r="F18">
            <v>8</v>
          </cell>
          <cell r="G18"/>
          <cell r="H18"/>
          <cell r="I18"/>
          <cell r="J18">
            <v>8.67</v>
          </cell>
          <cell r="K18">
            <v>8.5</v>
          </cell>
          <cell r="L18">
            <v>8.57</v>
          </cell>
          <cell r="M18"/>
          <cell r="N18">
            <v>8.57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 t="str">
            <v>EN9510A0014</v>
          </cell>
          <cell r="C19" t="str">
            <v>Trần Nguyễn Bảo</v>
          </cell>
          <cell r="D19" t="str">
            <v>Vy</v>
          </cell>
          <cell r="E19">
            <v>8</v>
          </cell>
          <cell r="F19">
            <v>9</v>
          </cell>
          <cell r="G19"/>
          <cell r="H19"/>
          <cell r="I19"/>
          <cell r="J19">
            <v>8.67</v>
          </cell>
          <cell r="K19">
            <v>0</v>
          </cell>
          <cell r="L19">
            <v>3.47</v>
          </cell>
          <cell r="M19"/>
          <cell r="N19">
            <v>3.47</v>
          </cell>
          <cell r="O19" t="str">
            <v>Yếu</v>
          </cell>
          <cell r="P19" t="str">
            <v>Yếu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EN9510A0015</v>
          </cell>
          <cell r="C20" t="str">
            <v>Bùi Như</v>
          </cell>
          <cell r="D20" t="str">
            <v>Ý</v>
          </cell>
          <cell r="E20">
            <v>10</v>
          </cell>
          <cell r="F20">
            <v>9</v>
          </cell>
          <cell r="G20"/>
          <cell r="H20"/>
          <cell r="I20"/>
          <cell r="J20">
            <v>9.33</v>
          </cell>
          <cell r="K20">
            <v>8.5</v>
          </cell>
          <cell r="L20">
            <v>8.83</v>
          </cell>
          <cell r="M20"/>
          <cell r="N20">
            <v>8.83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</sheetData>
      <sheetData sheetId="8">
        <row r="6">
          <cell r="B6" t="str">
            <v>EN9510A0001</v>
          </cell>
          <cell r="C6" t="str">
            <v>Chu Thị Thu</v>
          </cell>
          <cell r="D6" t="str">
            <v>Cúc</v>
          </cell>
          <cell r="E6">
            <v>9</v>
          </cell>
          <cell r="F6">
            <v>9</v>
          </cell>
          <cell r="G6">
            <v>9</v>
          </cell>
          <cell r="H6"/>
          <cell r="I6"/>
          <cell r="J6">
            <v>9</v>
          </cell>
          <cell r="K6"/>
          <cell r="L6">
            <v>3.6</v>
          </cell>
          <cell r="M6"/>
          <cell r="N6">
            <v>3.6</v>
          </cell>
          <cell r="O6" t="str">
            <v>Yếu</v>
          </cell>
          <cell r="P6" t="str">
            <v>Yếu</v>
          </cell>
          <cell r="Q6" t="str">
            <v>Được thi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EN9510A0002</v>
          </cell>
          <cell r="C7" t="str">
            <v>Trần Ngọc</v>
          </cell>
          <cell r="D7" t="str">
            <v>Hà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</row>
        <row r="8">
          <cell r="B8" t="str">
            <v>EN9510A0003</v>
          </cell>
          <cell r="C8" t="str">
            <v>Lê Như</v>
          </cell>
          <cell r="D8" t="str">
            <v>Huỳnh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 t="str">
            <v>EN9510A0004</v>
          </cell>
          <cell r="C9" t="str">
            <v>Lê Đoan</v>
          </cell>
          <cell r="D9" t="str">
            <v>Khanh</v>
          </cell>
          <cell r="E9">
            <v>8</v>
          </cell>
          <cell r="F9">
            <v>9.3000000000000007</v>
          </cell>
          <cell r="G9">
            <v>9</v>
          </cell>
          <cell r="H9"/>
          <cell r="I9"/>
          <cell r="J9">
            <v>8.77</v>
          </cell>
          <cell r="K9"/>
          <cell r="L9">
            <v>3.51</v>
          </cell>
          <cell r="M9"/>
          <cell r="N9">
            <v>3.51</v>
          </cell>
          <cell r="O9" t="str">
            <v>Yếu</v>
          </cell>
          <cell r="P9" t="str">
            <v>Yếu</v>
          </cell>
          <cell r="Q9" t="str">
            <v>Được thi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EN9510A0005</v>
          </cell>
          <cell r="C10" t="str">
            <v>Trần Kim</v>
          </cell>
          <cell r="D10" t="str">
            <v>Ngân</v>
          </cell>
          <cell r="E10">
            <v>8</v>
          </cell>
          <cell r="F10">
            <v>7.5</v>
          </cell>
          <cell r="G10">
            <v>8</v>
          </cell>
          <cell r="H10"/>
          <cell r="I10"/>
          <cell r="J10">
            <v>7.83</v>
          </cell>
          <cell r="K10"/>
          <cell r="L10">
            <v>3.13</v>
          </cell>
          <cell r="M10"/>
          <cell r="N10">
            <v>3.13</v>
          </cell>
          <cell r="O10" t="str">
            <v>Yếu</v>
          </cell>
          <cell r="P10" t="str">
            <v>Yếu</v>
          </cell>
          <cell r="Q10" t="str">
            <v>Được thi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 t="str">
            <v>EN9510A0006</v>
          </cell>
          <cell r="C11" t="str">
            <v>Trần Minh</v>
          </cell>
          <cell r="D11" t="str">
            <v>Nghĩa</v>
          </cell>
          <cell r="E11">
            <v>9</v>
          </cell>
          <cell r="F11">
            <v>8</v>
          </cell>
          <cell r="G11">
            <v>8</v>
          </cell>
          <cell r="H11"/>
          <cell r="I11"/>
          <cell r="J11">
            <v>8.33</v>
          </cell>
          <cell r="K11"/>
          <cell r="L11">
            <v>3.33</v>
          </cell>
          <cell r="M11"/>
          <cell r="N11">
            <v>3.33</v>
          </cell>
          <cell r="O11" t="str">
            <v>Yếu</v>
          </cell>
          <cell r="P11" t="str">
            <v>Yếu</v>
          </cell>
          <cell r="Q11" t="str">
            <v>Được thi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 t="str">
            <v>EN9510A0007</v>
          </cell>
          <cell r="C12" t="str">
            <v>Đặng Võ Quỳnh</v>
          </cell>
          <cell r="D12" t="str">
            <v>Như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EN9510A0008</v>
          </cell>
          <cell r="C13" t="str">
            <v>Lê Thị Kiều</v>
          </cell>
          <cell r="D13" t="str">
            <v>Nương</v>
          </cell>
          <cell r="E13">
            <v>9</v>
          </cell>
          <cell r="F13">
            <v>8</v>
          </cell>
          <cell r="G13">
            <v>9</v>
          </cell>
          <cell r="H13"/>
          <cell r="I13"/>
          <cell r="J13">
            <v>8.67</v>
          </cell>
          <cell r="K13"/>
          <cell r="L13">
            <v>3.47</v>
          </cell>
          <cell r="M13"/>
          <cell r="N13">
            <v>3.47</v>
          </cell>
          <cell r="O13" t="str">
            <v>Yếu</v>
          </cell>
          <cell r="P13" t="str">
            <v>Yếu</v>
          </cell>
          <cell r="Q13" t="str">
            <v>Được thi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EN9510A0009</v>
          </cell>
          <cell r="C14" t="str">
            <v>Cao Thị Mỹ</v>
          </cell>
          <cell r="D14" t="str">
            <v>Thảo</v>
          </cell>
          <cell r="E14">
            <v>9</v>
          </cell>
          <cell r="F14">
            <v>8</v>
          </cell>
          <cell r="G14">
            <v>8</v>
          </cell>
          <cell r="H14"/>
          <cell r="I14"/>
          <cell r="J14">
            <v>8.33</v>
          </cell>
          <cell r="K14"/>
          <cell r="L14">
            <v>3.33</v>
          </cell>
          <cell r="M14"/>
          <cell r="N14">
            <v>3.33</v>
          </cell>
          <cell r="O14" t="str">
            <v>Yếu</v>
          </cell>
          <cell r="P14" t="str">
            <v>Yếu</v>
          </cell>
          <cell r="Q14" t="str">
            <v>Được thi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EN9510A0010</v>
          </cell>
          <cell r="C15" t="str">
            <v>Nguyễn Thị Diệu</v>
          </cell>
          <cell r="D15" t="str">
            <v>Thiện</v>
          </cell>
          <cell r="E15">
            <v>9</v>
          </cell>
          <cell r="F15">
            <v>6.8</v>
          </cell>
          <cell r="G15">
            <v>8</v>
          </cell>
          <cell r="H15"/>
          <cell r="I15"/>
          <cell r="J15">
            <v>7.93</v>
          </cell>
          <cell r="K15"/>
          <cell r="L15">
            <v>3.17</v>
          </cell>
          <cell r="M15"/>
          <cell r="N15">
            <v>3.17</v>
          </cell>
          <cell r="O15" t="str">
            <v>Yếu</v>
          </cell>
          <cell r="P15" t="str">
            <v>Yếu</v>
          </cell>
          <cell r="Q15" t="str">
            <v>Được thi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EN9510A0011</v>
          </cell>
          <cell r="C16" t="str">
            <v>Trần Huỳnh</v>
          </cell>
          <cell r="D16" t="str">
            <v>Trang</v>
          </cell>
          <cell r="E16">
            <v>2</v>
          </cell>
          <cell r="F16">
            <v>4</v>
          </cell>
          <cell r="G16">
            <v>0</v>
          </cell>
          <cell r="H16"/>
          <cell r="I16"/>
          <cell r="J16">
            <v>2</v>
          </cell>
          <cell r="K16"/>
          <cell r="L16">
            <v>0.8</v>
          </cell>
          <cell r="M16"/>
          <cell r="N16">
            <v>0.8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 t="str">
            <v>EN9510A0012</v>
          </cell>
          <cell r="C17" t="str">
            <v>Bùi Mai Khả</v>
          </cell>
          <cell r="D17" t="str">
            <v>Tú</v>
          </cell>
          <cell r="E17">
            <v>9</v>
          </cell>
          <cell r="F17">
            <v>7.8</v>
          </cell>
          <cell r="G17">
            <v>8</v>
          </cell>
          <cell r="H17"/>
          <cell r="I17"/>
          <cell r="J17">
            <v>8.27</v>
          </cell>
          <cell r="K17"/>
          <cell r="L17">
            <v>3.31</v>
          </cell>
          <cell r="M17"/>
          <cell r="N17">
            <v>3.31</v>
          </cell>
          <cell r="O17" t="str">
            <v>Yếu</v>
          </cell>
          <cell r="P17" t="str">
            <v>Yếu</v>
          </cell>
          <cell r="Q17" t="str">
            <v>Được thi</v>
          </cell>
          <cell r="R17">
            <v>0</v>
          </cell>
          <cell r="S17" t="str">
            <v>F</v>
          </cell>
          <cell r="T17" t="str">
            <v>Kém</v>
          </cell>
          <cell r="U17"/>
        </row>
        <row r="18">
          <cell r="B18" t="str">
            <v>EN9510A0013</v>
          </cell>
          <cell r="C18" t="str">
            <v>Nguyễn Thị</v>
          </cell>
          <cell r="D18" t="str">
            <v>Vàng</v>
          </cell>
          <cell r="E18">
            <v>8</v>
          </cell>
          <cell r="F18">
            <v>4.3</v>
          </cell>
          <cell r="G18">
            <v>10</v>
          </cell>
          <cell r="H18"/>
          <cell r="I18"/>
          <cell r="J18">
            <v>7.43</v>
          </cell>
          <cell r="K18"/>
          <cell r="L18">
            <v>2.97</v>
          </cell>
          <cell r="M18"/>
          <cell r="N18">
            <v>2.97</v>
          </cell>
          <cell r="O18" t="str">
            <v>Kém</v>
          </cell>
          <cell r="P18" t="str">
            <v>Kém</v>
          </cell>
          <cell r="Q18" t="str">
            <v>Được thi</v>
          </cell>
          <cell r="R18">
            <v>0</v>
          </cell>
          <cell r="S18" t="str">
            <v>F</v>
          </cell>
          <cell r="T18" t="str">
            <v>Kém</v>
          </cell>
          <cell r="U18"/>
        </row>
        <row r="19">
          <cell r="B19" t="str">
            <v>EN9510A0014</v>
          </cell>
          <cell r="C19" t="str">
            <v>Trần Nguyễn Bảo</v>
          </cell>
          <cell r="D19" t="str">
            <v>Vy</v>
          </cell>
          <cell r="E19">
            <v>3</v>
          </cell>
          <cell r="F19">
            <v>0</v>
          </cell>
          <cell r="G19">
            <v>0</v>
          </cell>
          <cell r="H19"/>
          <cell r="I19"/>
          <cell r="J19">
            <v>1</v>
          </cell>
          <cell r="K19"/>
          <cell r="L19">
            <v>0.4</v>
          </cell>
          <cell r="M19"/>
          <cell r="N19">
            <v>0.4</v>
          </cell>
          <cell r="O19" t="str">
            <v>Kém</v>
          </cell>
          <cell r="P19" t="str">
            <v>Kém</v>
          </cell>
          <cell r="Q19" t="str">
            <v>Học lại</v>
          </cell>
          <cell r="R19">
            <v>0</v>
          </cell>
          <cell r="S19" t="str">
            <v>F</v>
          </cell>
          <cell r="T19" t="str">
            <v>Kém</v>
          </cell>
          <cell r="U19"/>
        </row>
        <row r="20">
          <cell r="B20" t="str">
            <v>EN9510A0015</v>
          </cell>
          <cell r="C20" t="str">
            <v>Bùi Như</v>
          </cell>
          <cell r="D20" t="str">
            <v>Ý</v>
          </cell>
          <cell r="E20">
            <v>9</v>
          </cell>
          <cell r="F20">
            <v>5.5</v>
          </cell>
          <cell r="G20">
            <v>9</v>
          </cell>
          <cell r="H20"/>
          <cell r="I20"/>
          <cell r="J20">
            <v>7.83</v>
          </cell>
          <cell r="K20"/>
          <cell r="L20">
            <v>3.13</v>
          </cell>
          <cell r="M20"/>
          <cell r="N20">
            <v>3.13</v>
          </cell>
          <cell r="O20" t="str">
            <v>Yếu</v>
          </cell>
          <cell r="P20" t="str">
            <v>Yếu</v>
          </cell>
          <cell r="Q20" t="str">
            <v>Được thi</v>
          </cell>
          <cell r="R20">
            <v>0</v>
          </cell>
          <cell r="S20" t="str">
            <v>F</v>
          </cell>
          <cell r="T20" t="str">
            <v>Kém</v>
          </cell>
        </row>
      </sheetData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-AN"/>
      <sheetName val="5.AVGT1"/>
      <sheetName val="7.HSTP"/>
      <sheetName val="8.THĐC"/>
      <sheetName val="9.HĐC-VC"/>
      <sheetName val="10.THHSTP"/>
      <sheetName val="11.VKT"/>
      <sheetName val="11.AVGT2"/>
      <sheetName val="TONG KET THEO THANG DIEM 4"/>
      <sheetName val="Thi "/>
    </sheetNames>
    <sheetDataSet>
      <sheetData sheetId="0">
        <row r="6">
          <cell r="B6" t="str">
            <v>FO9510A0001</v>
          </cell>
          <cell r="C6" t="str">
            <v>Võ Phi Thành</v>
          </cell>
          <cell r="D6" t="str">
            <v>Đạt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>
            <v>0</v>
          </cell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FO9510A0002</v>
          </cell>
          <cell r="C7" t="str">
            <v>Võ Chí</v>
          </cell>
          <cell r="D7" t="str">
            <v>Dũng</v>
          </cell>
          <cell r="E7">
            <v>10</v>
          </cell>
          <cell r="F7">
            <v>8</v>
          </cell>
          <cell r="G7"/>
          <cell r="H7"/>
          <cell r="I7"/>
          <cell r="J7">
            <v>8.67</v>
          </cell>
          <cell r="K7">
            <v>6</v>
          </cell>
          <cell r="L7">
            <v>7.07</v>
          </cell>
          <cell r="M7"/>
          <cell r="N7">
            <v>7.07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U7" t="str">
            <v>quản trị chuyển</v>
          </cell>
        </row>
        <row r="8">
          <cell r="B8" t="str">
            <v>FO9510A0003</v>
          </cell>
          <cell r="C8" t="str">
            <v>Châu Bích</v>
          </cell>
          <cell r="D8" t="str">
            <v>Hân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9.5</v>
          </cell>
          <cell r="L8">
            <v>8.6300000000000008</v>
          </cell>
          <cell r="M8"/>
          <cell r="N8">
            <v>8.6300000000000008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FO9510A0004</v>
          </cell>
          <cell r="C9" t="str">
            <v>Trương Mỹ</v>
          </cell>
          <cell r="D9" t="str">
            <v>Huyền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9</v>
          </cell>
          <cell r="L9">
            <v>8.1999999999999993</v>
          </cell>
          <cell r="M9"/>
          <cell r="N9">
            <v>8.1999999999999993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FO9510A0005</v>
          </cell>
          <cell r="C10" t="str">
            <v>Nguyễn Trường An</v>
          </cell>
          <cell r="D10" t="str">
            <v>Khan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7</v>
          </cell>
          <cell r="L10">
            <v>7.4</v>
          </cell>
          <cell r="M10"/>
          <cell r="N10">
            <v>7.4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FO9510A0006</v>
          </cell>
          <cell r="C11" t="str">
            <v>Trần Thị Thúy</v>
          </cell>
          <cell r="D11" t="str">
            <v>Linh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7.5</v>
          </cell>
          <cell r="L11">
            <v>7.3</v>
          </cell>
          <cell r="M11"/>
          <cell r="N11">
            <v>7.3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  <cell r="U11"/>
        </row>
        <row r="12">
          <cell r="B12" t="str">
            <v>FO9510A0007</v>
          </cell>
          <cell r="C12" t="str">
            <v>Nguyễn Thị Cẩm</v>
          </cell>
          <cell r="D12" t="str">
            <v>Nang</v>
          </cell>
          <cell r="E12">
            <v>9</v>
          </cell>
          <cell r="F12">
            <v>9</v>
          </cell>
          <cell r="G12"/>
          <cell r="H12"/>
          <cell r="I12"/>
          <cell r="J12">
            <v>9</v>
          </cell>
          <cell r="K12">
            <v>6.5</v>
          </cell>
          <cell r="L12">
            <v>7.5</v>
          </cell>
          <cell r="M12"/>
          <cell r="N12">
            <v>7.5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FO9510A0008</v>
          </cell>
          <cell r="C13" t="str">
            <v>Tiết Trần Hoa</v>
          </cell>
          <cell r="D13" t="str">
            <v>Phượng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8</v>
          </cell>
          <cell r="L13">
            <v>7.6</v>
          </cell>
          <cell r="M13"/>
          <cell r="N13">
            <v>7.6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FO9510A0009</v>
          </cell>
          <cell r="C14" t="str">
            <v>Bùi Thị Trang</v>
          </cell>
          <cell r="D14" t="str">
            <v>Quỳnh</v>
          </cell>
          <cell r="E14">
            <v>10</v>
          </cell>
          <cell r="F14">
            <v>7</v>
          </cell>
          <cell r="G14"/>
          <cell r="H14"/>
          <cell r="I14"/>
          <cell r="J14">
            <v>8</v>
          </cell>
          <cell r="K14">
            <v>5</v>
          </cell>
          <cell r="L14">
            <v>6.2</v>
          </cell>
          <cell r="M14"/>
          <cell r="N14">
            <v>6.2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FO9510A0010</v>
          </cell>
          <cell r="C15" t="str">
            <v>Trần Thị Minh</v>
          </cell>
          <cell r="D15" t="str">
            <v>Tuệ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8</v>
          </cell>
          <cell r="L15">
            <v>7.6</v>
          </cell>
          <cell r="M15"/>
          <cell r="N15">
            <v>7.6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FO9510A0011</v>
          </cell>
          <cell r="C16" t="str">
            <v>Trần Hoàng</v>
          </cell>
          <cell r="D16" t="str">
            <v>Vũ</v>
          </cell>
          <cell r="E16">
            <v>7</v>
          </cell>
          <cell r="F16">
            <v>6</v>
          </cell>
          <cell r="G16"/>
          <cell r="H16"/>
          <cell r="I16"/>
          <cell r="J16">
            <v>6.33</v>
          </cell>
          <cell r="K16">
            <v>3</v>
          </cell>
          <cell r="L16">
            <v>4.33</v>
          </cell>
          <cell r="M16">
            <v>0</v>
          </cell>
          <cell r="N16">
            <v>2.5299999999999998</v>
          </cell>
          <cell r="O16" t="str">
            <v>Yếu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</sheetData>
      <sheetData sheetId="1">
        <row r="6">
          <cell r="B6" t="str">
            <v>FO9510A0001</v>
          </cell>
          <cell r="C6" t="str">
            <v>Võ Phi Thành</v>
          </cell>
          <cell r="D6" t="str">
            <v>Đạt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FO9510A0002</v>
          </cell>
          <cell r="C7" t="str">
            <v>Võ Chí</v>
          </cell>
          <cell r="D7" t="str">
            <v>Dũng</v>
          </cell>
          <cell r="E7">
            <v>9</v>
          </cell>
          <cell r="F7">
            <v>6</v>
          </cell>
          <cell r="G7">
            <v>7</v>
          </cell>
          <cell r="H7"/>
          <cell r="I7"/>
          <cell r="J7">
            <v>7.33</v>
          </cell>
          <cell r="K7">
            <v>6</v>
          </cell>
          <cell r="L7">
            <v>6.53</v>
          </cell>
          <cell r="M7"/>
          <cell r="N7">
            <v>6.53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  <cell r="U7" t="str">
            <v>quản trị chuyển</v>
          </cell>
        </row>
        <row r="8">
          <cell r="B8" t="str">
            <v>FO9510A0003</v>
          </cell>
          <cell r="C8" t="str">
            <v>Châu Bích</v>
          </cell>
          <cell r="D8" t="str">
            <v>Hân</v>
          </cell>
          <cell r="E8">
            <v>10</v>
          </cell>
          <cell r="F8">
            <v>6.5</v>
          </cell>
          <cell r="G8">
            <v>7</v>
          </cell>
          <cell r="H8"/>
          <cell r="I8"/>
          <cell r="J8">
            <v>7.83</v>
          </cell>
          <cell r="K8">
            <v>7</v>
          </cell>
          <cell r="L8">
            <v>7.33</v>
          </cell>
          <cell r="M8"/>
          <cell r="N8">
            <v>7.33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FO9510A0004</v>
          </cell>
          <cell r="C9" t="str">
            <v>Trương Mỹ</v>
          </cell>
          <cell r="D9" t="str">
            <v>Huyền</v>
          </cell>
          <cell r="E9">
            <v>9</v>
          </cell>
          <cell r="F9">
            <v>9</v>
          </cell>
          <cell r="G9">
            <v>10</v>
          </cell>
          <cell r="H9">
            <v>9</v>
          </cell>
          <cell r="I9">
            <v>10</v>
          </cell>
          <cell r="J9">
            <v>9.33</v>
          </cell>
          <cell r="K9">
            <v>8.5</v>
          </cell>
          <cell r="L9">
            <v>8.83</v>
          </cell>
          <cell r="M9"/>
          <cell r="N9">
            <v>8.83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FO9510A0005</v>
          </cell>
          <cell r="C10" t="str">
            <v>Nguyễn Trường An</v>
          </cell>
          <cell r="D10" t="str">
            <v>Khan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 t="str">
            <v>FO9510A0006</v>
          </cell>
          <cell r="C11" t="str">
            <v>Trần Thị Thúy</v>
          </cell>
          <cell r="D11" t="str">
            <v>Linh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</v>
          </cell>
          <cell r="L11">
            <v>7.4</v>
          </cell>
          <cell r="M11"/>
          <cell r="N11">
            <v>7.4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  <cell r="U11"/>
        </row>
        <row r="12">
          <cell r="B12" t="str">
            <v>FO9510A0007</v>
          </cell>
          <cell r="C12" t="str">
            <v>Nguyễn Thị Cẩm</v>
          </cell>
          <cell r="D12" t="str">
            <v>Nang</v>
          </cell>
          <cell r="E12">
            <v>9</v>
          </cell>
          <cell r="F12">
            <v>7</v>
          </cell>
          <cell r="G12"/>
          <cell r="H12"/>
          <cell r="I12"/>
          <cell r="J12">
            <v>7.67</v>
          </cell>
          <cell r="K12">
            <v>7</v>
          </cell>
          <cell r="L12">
            <v>7.27</v>
          </cell>
          <cell r="M12"/>
          <cell r="N12">
            <v>7.27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FO9510A0008</v>
          </cell>
          <cell r="C13" t="str">
            <v>Tiết Trần Hoa</v>
          </cell>
          <cell r="D13" t="str">
            <v>Phượng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6</v>
          </cell>
          <cell r="L13">
            <v>6.4</v>
          </cell>
          <cell r="M13"/>
          <cell r="N13">
            <v>6.4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FO9510A0009</v>
          </cell>
          <cell r="C14" t="str">
            <v>Bùi Thị Trang</v>
          </cell>
          <cell r="D14" t="str">
            <v>Quỳnh</v>
          </cell>
          <cell r="E14">
            <v>10</v>
          </cell>
          <cell r="F14">
            <v>5.5</v>
          </cell>
          <cell r="G14">
            <v>6.5</v>
          </cell>
          <cell r="H14"/>
          <cell r="I14"/>
          <cell r="J14">
            <v>7.33</v>
          </cell>
          <cell r="K14">
            <v>6.5</v>
          </cell>
          <cell r="L14">
            <v>6.83</v>
          </cell>
          <cell r="M14"/>
          <cell r="N14">
            <v>6.83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FO9510A0010</v>
          </cell>
          <cell r="C15" t="str">
            <v>Trần Thị Minh</v>
          </cell>
          <cell r="D15" t="str">
            <v>Tuệ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FO9510A0011</v>
          </cell>
          <cell r="C16" t="str">
            <v>Trần Hoàng</v>
          </cell>
          <cell r="D16" t="str">
            <v>Vũ</v>
          </cell>
          <cell r="E16">
            <v>8</v>
          </cell>
          <cell r="F16">
            <v>5</v>
          </cell>
          <cell r="G16">
            <v>5</v>
          </cell>
          <cell r="H16"/>
          <cell r="I16"/>
          <cell r="J16">
            <v>6</v>
          </cell>
          <cell r="K16">
            <v>5</v>
          </cell>
          <cell r="L16">
            <v>5.4</v>
          </cell>
          <cell r="M16"/>
          <cell r="N16">
            <v>5.4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1.5</v>
          </cell>
          <cell r="S16" t="str">
            <v>D+</v>
          </cell>
          <cell r="T16" t="str">
            <v>Trung Bình</v>
          </cell>
        </row>
      </sheetData>
      <sheetData sheetId="2">
        <row r="6">
          <cell r="B6" t="str">
            <v>FO9510A0001</v>
          </cell>
          <cell r="C6" t="str">
            <v>Võ Phi Thành</v>
          </cell>
          <cell r="D6" t="str">
            <v>Đạt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>
            <v>0</v>
          </cell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FO9510A0002</v>
          </cell>
          <cell r="C7" t="str">
            <v>Võ Chí</v>
          </cell>
          <cell r="D7" t="str">
            <v>Dũng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  <cell r="U7" t="str">
            <v>quản trị chuyển</v>
          </cell>
        </row>
        <row r="8">
          <cell r="B8" t="str">
            <v>FO9510A0003</v>
          </cell>
          <cell r="C8" t="str">
            <v>Châu Bích</v>
          </cell>
          <cell r="D8" t="str">
            <v>Hân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8</v>
          </cell>
          <cell r="L8">
            <v>8</v>
          </cell>
          <cell r="M8"/>
          <cell r="N8">
            <v>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FO9510A0004</v>
          </cell>
          <cell r="C9" t="str">
            <v>Trương Mỹ</v>
          </cell>
          <cell r="D9" t="str">
            <v>Huyền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</v>
          </cell>
          <cell r="L9">
            <v>8</v>
          </cell>
          <cell r="M9"/>
          <cell r="N9">
            <v>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FO9510A0005</v>
          </cell>
          <cell r="C10" t="str">
            <v>Nguyễn Trường An</v>
          </cell>
          <cell r="D10" t="str">
            <v>Khan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6</v>
          </cell>
          <cell r="L10">
            <v>6</v>
          </cell>
          <cell r="M10"/>
          <cell r="N10">
            <v>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FO9510A0006</v>
          </cell>
          <cell r="C11" t="str">
            <v>Trần Thị Thúy</v>
          </cell>
          <cell r="D11" t="str">
            <v>Linh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  <cell r="U11"/>
        </row>
        <row r="12">
          <cell r="B12" t="str">
            <v>FO9510A0007</v>
          </cell>
          <cell r="C12" t="str">
            <v>Nguyễn Thị Cẩm</v>
          </cell>
          <cell r="D12" t="str">
            <v>Nang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FO9510A0008</v>
          </cell>
          <cell r="C13" t="str">
            <v>Tiết Trần Hoa</v>
          </cell>
          <cell r="D13" t="str">
            <v>Phượng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FO9510A0009</v>
          </cell>
          <cell r="C14" t="str">
            <v>Bùi Thị Trang</v>
          </cell>
          <cell r="D14" t="str">
            <v>Quỳnh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FO9510A0010</v>
          </cell>
          <cell r="C15" t="str">
            <v>Trần Thị Minh</v>
          </cell>
          <cell r="D15" t="str">
            <v>Tuệ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FO9510A0011</v>
          </cell>
          <cell r="C16" t="str">
            <v>Trần Hoàng</v>
          </cell>
          <cell r="D16" t="str">
            <v>Vũ</v>
          </cell>
          <cell r="E16">
            <v>0</v>
          </cell>
          <cell r="F16">
            <v>0</v>
          </cell>
          <cell r="G16"/>
          <cell r="H16"/>
          <cell r="I16"/>
          <cell r="J16">
            <v>0</v>
          </cell>
          <cell r="K16"/>
          <cell r="L16">
            <v>0</v>
          </cell>
          <cell r="M16"/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</sheetData>
      <sheetData sheetId="3">
        <row r="6">
          <cell r="B6" t="str">
            <v>FO9510A0001</v>
          </cell>
          <cell r="C6" t="str">
            <v>Võ Phi Thành</v>
          </cell>
          <cell r="D6" t="str">
            <v>Đạt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FO9510A0002</v>
          </cell>
          <cell r="C7" t="str">
            <v>Võ Chí</v>
          </cell>
          <cell r="D7" t="str">
            <v>Dũng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  <cell r="U7" t="str">
            <v>quản trị chuyển</v>
          </cell>
        </row>
        <row r="8">
          <cell r="B8" t="str">
            <v>FO9510A0003</v>
          </cell>
          <cell r="C8" t="str">
            <v>Châu Bích</v>
          </cell>
          <cell r="D8" t="str">
            <v>Hân</v>
          </cell>
          <cell r="E8">
            <v>7</v>
          </cell>
          <cell r="F8">
            <v>9</v>
          </cell>
          <cell r="G8"/>
          <cell r="H8"/>
          <cell r="I8"/>
          <cell r="J8">
            <v>8.33</v>
          </cell>
          <cell r="K8">
            <v>8</v>
          </cell>
          <cell r="L8">
            <v>8.1300000000000008</v>
          </cell>
          <cell r="M8"/>
          <cell r="N8">
            <v>8.1300000000000008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FO9510A0004</v>
          </cell>
          <cell r="C9" t="str">
            <v>Trương Mỹ</v>
          </cell>
          <cell r="D9" t="str">
            <v>Huyền</v>
          </cell>
          <cell r="E9">
            <v>7</v>
          </cell>
          <cell r="F9">
            <v>9</v>
          </cell>
          <cell r="G9"/>
          <cell r="H9"/>
          <cell r="I9"/>
          <cell r="J9">
            <v>8.33</v>
          </cell>
          <cell r="K9">
            <v>8</v>
          </cell>
          <cell r="L9">
            <v>8.1300000000000008</v>
          </cell>
          <cell r="M9"/>
          <cell r="N9">
            <v>8.1300000000000008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FO9510A0005</v>
          </cell>
          <cell r="C10" t="str">
            <v>Nguyễn Trường An</v>
          </cell>
          <cell r="D10" t="str">
            <v>Khan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FO9510A0006</v>
          </cell>
          <cell r="C11" t="str">
            <v>Trần Thị Thúy</v>
          </cell>
          <cell r="D11" t="str">
            <v>Linh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7.5</v>
          </cell>
          <cell r="L11">
            <v>7.43</v>
          </cell>
          <cell r="M11"/>
          <cell r="N11">
            <v>7.43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  <cell r="U11"/>
        </row>
        <row r="12">
          <cell r="B12" t="str">
            <v>FO9510A0007</v>
          </cell>
          <cell r="C12" t="str">
            <v>Nguyễn Thị Cẩm</v>
          </cell>
          <cell r="D12" t="str">
            <v>Nang</v>
          </cell>
          <cell r="E12">
            <v>7</v>
          </cell>
          <cell r="F12">
            <v>9</v>
          </cell>
          <cell r="G12"/>
          <cell r="H12"/>
          <cell r="I12"/>
          <cell r="J12">
            <v>8.33</v>
          </cell>
          <cell r="K12">
            <v>8</v>
          </cell>
          <cell r="L12">
            <v>8.1300000000000008</v>
          </cell>
          <cell r="M12"/>
          <cell r="N12">
            <v>8.1300000000000008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FO9510A0008</v>
          </cell>
          <cell r="C13" t="str">
            <v>Tiết Trần Hoa</v>
          </cell>
          <cell r="D13" t="str">
            <v>Phượng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FO9510A0009</v>
          </cell>
          <cell r="C14" t="str">
            <v>Bùi Thị Trang</v>
          </cell>
          <cell r="D14" t="str">
            <v>Quỳnh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7.5</v>
          </cell>
          <cell r="L14">
            <v>7.43</v>
          </cell>
          <cell r="M14"/>
          <cell r="N14">
            <v>7.43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FO9510A0010</v>
          </cell>
          <cell r="C15" t="str">
            <v>Trần Thị Minh</v>
          </cell>
          <cell r="D15" t="str">
            <v>Tuệ</v>
          </cell>
          <cell r="E15">
            <v>7</v>
          </cell>
          <cell r="F15">
            <v>8</v>
          </cell>
          <cell r="G15"/>
          <cell r="H15"/>
          <cell r="I15"/>
          <cell r="J15">
            <v>7.67</v>
          </cell>
          <cell r="K15">
            <v>7.5</v>
          </cell>
          <cell r="L15">
            <v>7.57</v>
          </cell>
          <cell r="M15"/>
          <cell r="N15">
            <v>7.57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FO9510A0011</v>
          </cell>
          <cell r="C16" t="str">
            <v>Trần Hoàng</v>
          </cell>
          <cell r="D16" t="str">
            <v>Vũ</v>
          </cell>
          <cell r="E16">
            <v>0</v>
          </cell>
          <cell r="F16">
            <v>0</v>
          </cell>
          <cell r="G16"/>
          <cell r="H16"/>
          <cell r="I16"/>
          <cell r="J16">
            <v>0</v>
          </cell>
          <cell r="K16"/>
          <cell r="L16">
            <v>0</v>
          </cell>
          <cell r="M16"/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</sheetData>
      <sheetData sheetId="4">
        <row r="6">
          <cell r="B6" t="str">
            <v>FO9510A0001</v>
          </cell>
          <cell r="C6" t="str">
            <v>Võ Phi Thành</v>
          </cell>
          <cell r="D6" t="str">
            <v>Đạt</v>
          </cell>
          <cell r="E6">
            <v>9</v>
          </cell>
          <cell r="F6">
            <v>10</v>
          </cell>
          <cell r="G6"/>
          <cell r="H6"/>
          <cell r="I6"/>
          <cell r="J6">
            <v>9.67</v>
          </cell>
          <cell r="K6">
            <v>6.6</v>
          </cell>
          <cell r="L6">
            <v>7.83</v>
          </cell>
          <cell r="M6"/>
          <cell r="N6">
            <v>7.83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FO9510A0002</v>
          </cell>
          <cell r="C7" t="str">
            <v>Võ Chí</v>
          </cell>
          <cell r="D7" t="str">
            <v>Dũng</v>
          </cell>
          <cell r="E7">
            <v>5</v>
          </cell>
          <cell r="F7">
            <v>6</v>
          </cell>
          <cell r="G7"/>
          <cell r="H7"/>
          <cell r="I7"/>
          <cell r="J7">
            <v>5.67</v>
          </cell>
          <cell r="K7">
            <v>0</v>
          </cell>
          <cell r="L7">
            <v>2.27</v>
          </cell>
          <cell r="M7">
            <v>0</v>
          </cell>
          <cell r="N7">
            <v>2.27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  <cell r="U7" t="str">
            <v>quản trị chuyển</v>
          </cell>
        </row>
        <row r="8">
          <cell r="B8" t="str">
            <v>FO9510A0003</v>
          </cell>
          <cell r="C8" t="str">
            <v>Châu Bích</v>
          </cell>
          <cell r="D8" t="str">
            <v>Hân</v>
          </cell>
          <cell r="E8">
            <v>7.8</v>
          </cell>
          <cell r="F8">
            <v>6.4</v>
          </cell>
          <cell r="G8"/>
          <cell r="H8"/>
          <cell r="I8"/>
          <cell r="J8">
            <v>6.87</v>
          </cell>
          <cell r="K8">
            <v>7.8999999999999995</v>
          </cell>
          <cell r="L8">
            <v>7.49</v>
          </cell>
          <cell r="M8"/>
          <cell r="N8">
            <v>7.49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FO9510A0004</v>
          </cell>
          <cell r="C9" t="str">
            <v>Trương Mỹ</v>
          </cell>
          <cell r="D9" t="str">
            <v>Huyền</v>
          </cell>
          <cell r="E9">
            <v>10</v>
          </cell>
          <cell r="F9">
            <v>10</v>
          </cell>
          <cell r="G9"/>
          <cell r="H9"/>
          <cell r="I9"/>
          <cell r="J9">
            <v>10</v>
          </cell>
          <cell r="K9">
            <v>8.6</v>
          </cell>
          <cell r="L9">
            <v>9.16</v>
          </cell>
          <cell r="M9"/>
          <cell r="N9">
            <v>9.16</v>
          </cell>
          <cell r="O9" t="str">
            <v>X.sắc</v>
          </cell>
          <cell r="P9" t="str">
            <v>X.sắc</v>
          </cell>
          <cell r="Q9" t="str">
            <v/>
          </cell>
          <cell r="R9">
            <v>4</v>
          </cell>
          <cell r="S9" t="str">
            <v>A</v>
          </cell>
          <cell r="T9" t="str">
            <v>Xuất sắc</v>
          </cell>
        </row>
        <row r="10">
          <cell r="B10" t="str">
            <v>FO9510A0005</v>
          </cell>
          <cell r="C10" t="str">
            <v>Nguyễn Trường An</v>
          </cell>
          <cell r="D10" t="str">
            <v>Khan</v>
          </cell>
          <cell r="E10">
            <v>7</v>
          </cell>
          <cell r="F10">
            <v>5</v>
          </cell>
          <cell r="G10"/>
          <cell r="H10"/>
          <cell r="I10"/>
          <cell r="J10">
            <v>5.67</v>
          </cell>
          <cell r="K10">
            <v>5.8000000000000007</v>
          </cell>
          <cell r="L10">
            <v>5.75</v>
          </cell>
          <cell r="M10"/>
          <cell r="N10">
            <v>5.75</v>
          </cell>
          <cell r="O10" t="str">
            <v>T.bình</v>
          </cell>
          <cell r="P10" t="str">
            <v>T.bình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FO9510A0006</v>
          </cell>
          <cell r="C11" t="str">
            <v>Trần Thị Thúy</v>
          </cell>
          <cell r="D11" t="str">
            <v>Linh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5.9</v>
          </cell>
          <cell r="L11">
            <v>6.34</v>
          </cell>
          <cell r="M11"/>
          <cell r="N11">
            <v>6.34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  <cell r="U11"/>
        </row>
        <row r="12">
          <cell r="B12" t="str">
            <v>FO9510A0007</v>
          </cell>
          <cell r="C12" t="str">
            <v>Nguyễn Thị Cẩm</v>
          </cell>
          <cell r="D12" t="str">
            <v>Nang</v>
          </cell>
          <cell r="E12">
            <v>7</v>
          </cell>
          <cell r="F12">
            <v>5</v>
          </cell>
          <cell r="G12"/>
          <cell r="H12"/>
          <cell r="I12"/>
          <cell r="J12">
            <v>5.67</v>
          </cell>
          <cell r="K12">
            <v>5.8000000000000007</v>
          </cell>
          <cell r="L12">
            <v>5.75</v>
          </cell>
          <cell r="M12"/>
          <cell r="N12">
            <v>5.75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FO9510A0008</v>
          </cell>
          <cell r="C13" t="str">
            <v>Tiết Trần Hoa</v>
          </cell>
          <cell r="D13" t="str">
            <v>Phượng</v>
          </cell>
          <cell r="E13">
            <v>8</v>
          </cell>
          <cell r="F13">
            <v>6</v>
          </cell>
          <cell r="G13"/>
          <cell r="H13"/>
          <cell r="I13"/>
          <cell r="J13">
            <v>6.67</v>
          </cell>
          <cell r="K13">
            <v>5.9</v>
          </cell>
          <cell r="L13">
            <v>6.21</v>
          </cell>
          <cell r="M13"/>
          <cell r="N13">
            <v>6.21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FO9510A0009</v>
          </cell>
          <cell r="C14" t="str">
            <v>Bùi Thị Trang</v>
          </cell>
          <cell r="D14" t="str">
            <v>Quỳnh</v>
          </cell>
          <cell r="E14">
            <v>4</v>
          </cell>
          <cell r="F14">
            <v>7</v>
          </cell>
          <cell r="G14"/>
          <cell r="H14"/>
          <cell r="I14"/>
          <cell r="J14">
            <v>6</v>
          </cell>
          <cell r="K14">
            <v>4.0999999999999996</v>
          </cell>
          <cell r="L14">
            <v>4.8600000000000003</v>
          </cell>
          <cell r="M14">
            <v>0</v>
          </cell>
          <cell r="N14">
            <v>2.4</v>
          </cell>
          <cell r="O14" t="str">
            <v>Yếu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FO9510A0010</v>
          </cell>
          <cell r="C15" t="str">
            <v>Trần Thị Minh</v>
          </cell>
          <cell r="D15" t="str">
            <v>Tuệ</v>
          </cell>
          <cell r="E15">
            <v>7</v>
          </cell>
          <cell r="F15">
            <v>8</v>
          </cell>
          <cell r="G15"/>
          <cell r="H15"/>
          <cell r="I15"/>
          <cell r="J15">
            <v>7.67</v>
          </cell>
          <cell r="K15">
            <v>6.9</v>
          </cell>
          <cell r="L15">
            <v>7.21</v>
          </cell>
          <cell r="M15"/>
          <cell r="N15">
            <v>7.21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FO9510A0011</v>
          </cell>
          <cell r="C16" t="str">
            <v>Trần Hoàng</v>
          </cell>
          <cell r="D16" t="str">
            <v>Vũ</v>
          </cell>
          <cell r="E16">
            <v>6.8</v>
          </cell>
          <cell r="F16">
            <v>8.1</v>
          </cell>
          <cell r="G16"/>
          <cell r="H16"/>
          <cell r="I16"/>
          <cell r="J16">
            <v>7.67</v>
          </cell>
          <cell r="K16">
            <v>8.1999999999999993</v>
          </cell>
          <cell r="L16">
            <v>7.99</v>
          </cell>
          <cell r="M16"/>
          <cell r="N16">
            <v>7.99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</sheetData>
      <sheetData sheetId="5">
        <row r="6">
          <cell r="B6" t="str">
            <v>FO9510A0001</v>
          </cell>
          <cell r="C6" t="str">
            <v>Võ Phi Thành</v>
          </cell>
          <cell r="D6" t="str">
            <v>Đạt</v>
          </cell>
          <cell r="E6">
            <v>6</v>
          </cell>
          <cell r="F6">
            <v>9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FO9510A0002</v>
          </cell>
          <cell r="C7" t="str">
            <v>Võ Chí</v>
          </cell>
          <cell r="D7" t="str">
            <v>Dũng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  <cell r="U7" t="str">
            <v>quản trị chuyển</v>
          </cell>
        </row>
        <row r="8">
          <cell r="B8" t="str">
            <v>FO9510A0003</v>
          </cell>
          <cell r="C8" t="str">
            <v>Châu Bích</v>
          </cell>
          <cell r="D8" t="str">
            <v>Hân</v>
          </cell>
          <cell r="E8">
            <v>10</v>
          </cell>
          <cell r="F8">
            <v>9</v>
          </cell>
          <cell r="G8"/>
          <cell r="H8"/>
          <cell r="I8"/>
          <cell r="J8">
            <v>9.33</v>
          </cell>
          <cell r="K8">
            <v>7.5</v>
          </cell>
          <cell r="L8">
            <v>8.23</v>
          </cell>
          <cell r="M8"/>
          <cell r="N8">
            <v>8.23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FO9510A0004</v>
          </cell>
          <cell r="C9" t="str">
            <v>Trương Mỹ</v>
          </cell>
          <cell r="D9" t="str">
            <v>Huyền</v>
          </cell>
          <cell r="E9">
            <v>10</v>
          </cell>
          <cell r="F9">
            <v>9</v>
          </cell>
          <cell r="G9"/>
          <cell r="H9"/>
          <cell r="I9"/>
          <cell r="J9">
            <v>9.33</v>
          </cell>
          <cell r="K9">
            <v>7.5</v>
          </cell>
          <cell r="L9">
            <v>8.23</v>
          </cell>
          <cell r="M9"/>
          <cell r="N9">
            <v>8.23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FO9510A0005</v>
          </cell>
          <cell r="C10" t="str">
            <v>Nguyễn Trường An</v>
          </cell>
          <cell r="D10" t="str">
            <v>Khan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7.5</v>
          </cell>
          <cell r="L10">
            <v>7.7</v>
          </cell>
          <cell r="M10"/>
          <cell r="N10">
            <v>7.7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FO9510A0006</v>
          </cell>
          <cell r="C11" t="str">
            <v>Trần Thị Thúy</v>
          </cell>
          <cell r="D11" t="str">
            <v>Linh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6.5</v>
          </cell>
          <cell r="L11">
            <v>7.1</v>
          </cell>
          <cell r="M11"/>
          <cell r="N11">
            <v>7.1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  <cell r="U11"/>
        </row>
        <row r="12">
          <cell r="B12" t="str">
            <v>FO9510A0007</v>
          </cell>
          <cell r="C12" t="str">
            <v>Nguyễn Thị Cẩm</v>
          </cell>
          <cell r="D12" t="str">
            <v>Nang</v>
          </cell>
          <cell r="E12">
            <v>7</v>
          </cell>
          <cell r="F12">
            <v>8.5</v>
          </cell>
          <cell r="G12"/>
          <cell r="H12"/>
          <cell r="I12"/>
          <cell r="J12">
            <v>8</v>
          </cell>
          <cell r="K12">
            <v>0</v>
          </cell>
          <cell r="L12">
            <v>3.2</v>
          </cell>
          <cell r="M12"/>
          <cell r="N12">
            <v>3.2</v>
          </cell>
          <cell r="O12" t="str">
            <v>Yếu</v>
          </cell>
          <cell r="P12" t="str">
            <v>Yếu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FO9510A0008</v>
          </cell>
          <cell r="C13" t="str">
            <v>Tiết Trần Hoa</v>
          </cell>
          <cell r="D13" t="str">
            <v>Phượng</v>
          </cell>
          <cell r="E13">
            <v>10</v>
          </cell>
          <cell r="F13">
            <v>8.5</v>
          </cell>
          <cell r="G13"/>
          <cell r="H13"/>
          <cell r="I13"/>
          <cell r="J13">
            <v>9</v>
          </cell>
          <cell r="K13">
            <v>6.5</v>
          </cell>
          <cell r="L13">
            <v>7.5</v>
          </cell>
          <cell r="M13"/>
          <cell r="N13">
            <v>7.5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FO9510A0009</v>
          </cell>
          <cell r="C14" t="str">
            <v>Bùi Thị Trang</v>
          </cell>
          <cell r="D14" t="str">
            <v>Quỳnh</v>
          </cell>
          <cell r="E14">
            <v>10</v>
          </cell>
          <cell r="F14">
            <v>8</v>
          </cell>
          <cell r="G14"/>
          <cell r="H14"/>
          <cell r="I14"/>
          <cell r="J14">
            <v>8.67</v>
          </cell>
          <cell r="K14">
            <v>0</v>
          </cell>
          <cell r="L14">
            <v>3.47</v>
          </cell>
          <cell r="M14"/>
          <cell r="N14">
            <v>3.47</v>
          </cell>
          <cell r="O14" t="str">
            <v>Yếu</v>
          </cell>
          <cell r="P14" t="str">
            <v>Yếu</v>
          </cell>
          <cell r="Q14" t="str">
            <v>Thi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FO9510A0010</v>
          </cell>
          <cell r="C15" t="str">
            <v>Trần Thị Minh</v>
          </cell>
          <cell r="D15" t="str">
            <v>Tuệ</v>
          </cell>
          <cell r="E15">
            <v>8</v>
          </cell>
          <cell r="F15">
            <v>0</v>
          </cell>
          <cell r="G15"/>
          <cell r="H15"/>
          <cell r="I15"/>
          <cell r="J15">
            <v>2.67</v>
          </cell>
          <cell r="K15"/>
          <cell r="L15">
            <v>1.07</v>
          </cell>
          <cell r="M15"/>
          <cell r="N15">
            <v>1.07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FO9510A0011</v>
          </cell>
          <cell r="C16" t="str">
            <v>Trần Hoàng</v>
          </cell>
          <cell r="D16" t="str">
            <v>Vũ</v>
          </cell>
          <cell r="E16">
            <v>4</v>
          </cell>
          <cell r="F16">
            <v>0</v>
          </cell>
          <cell r="G16"/>
          <cell r="H16"/>
          <cell r="I16"/>
          <cell r="J16">
            <v>1.33</v>
          </cell>
          <cell r="K16"/>
          <cell r="L16">
            <v>0.53</v>
          </cell>
          <cell r="M16"/>
          <cell r="N16">
            <v>0.53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</sheetData>
      <sheetData sheetId="6">
        <row r="6">
          <cell r="B6" t="str">
            <v>FO9510A0001</v>
          </cell>
          <cell r="C6" t="str">
            <v>Võ Phi Thành</v>
          </cell>
          <cell r="D6" t="str">
            <v>Đạt</v>
          </cell>
          <cell r="E6"/>
          <cell r="F6"/>
          <cell r="G6"/>
          <cell r="H6"/>
          <cell r="I6"/>
          <cell r="J6" t="e">
            <v>#DIV/0!</v>
          </cell>
          <cell r="K6"/>
          <cell r="L6" t="e">
            <v>#DIV/0!</v>
          </cell>
          <cell r="M6"/>
          <cell r="N6" t="e">
            <v>#DIV/0!</v>
          </cell>
          <cell r="O6" t="e">
            <v>#DIV/0!</v>
          </cell>
          <cell r="P6" t="e">
            <v>#DIV/0!</v>
          </cell>
          <cell r="Q6" t="str">
            <v>Miễn</v>
          </cell>
          <cell r="R6" t="e">
            <v>#DIV/0!</v>
          </cell>
          <cell r="S6" t="e">
            <v>#DIV/0!</v>
          </cell>
          <cell r="T6" t="e">
            <v>#DIV/0!</v>
          </cell>
        </row>
        <row r="7">
          <cell r="B7" t="str">
            <v>FO9510A0002</v>
          </cell>
          <cell r="C7" t="str">
            <v>Võ Chí</v>
          </cell>
          <cell r="D7" t="str">
            <v>Dũng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  <cell r="U7" t="str">
            <v>quản trị chuyển</v>
          </cell>
        </row>
        <row r="8">
          <cell r="B8" t="str">
            <v>FO9510A0003</v>
          </cell>
          <cell r="C8" t="str">
            <v>Châu Bích</v>
          </cell>
          <cell r="D8" t="str">
            <v>Hân</v>
          </cell>
          <cell r="E8">
            <v>4.9000000000000004</v>
          </cell>
          <cell r="F8">
            <v>4</v>
          </cell>
          <cell r="G8">
            <v>9.5</v>
          </cell>
          <cell r="H8"/>
          <cell r="I8"/>
          <cell r="J8">
            <v>6.13</v>
          </cell>
          <cell r="K8">
            <v>5</v>
          </cell>
          <cell r="L8">
            <v>5.45</v>
          </cell>
          <cell r="M8"/>
          <cell r="N8">
            <v>5.45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FO9510A0004</v>
          </cell>
          <cell r="C9" t="str">
            <v>Trương Mỹ</v>
          </cell>
          <cell r="D9" t="str">
            <v>Huyền</v>
          </cell>
          <cell r="E9">
            <v>7.9</v>
          </cell>
          <cell r="F9">
            <v>10</v>
          </cell>
          <cell r="G9">
            <v>10</v>
          </cell>
          <cell r="H9"/>
          <cell r="I9"/>
          <cell r="J9">
            <v>9.3000000000000007</v>
          </cell>
          <cell r="K9">
            <v>0</v>
          </cell>
          <cell r="L9">
            <v>3.72</v>
          </cell>
          <cell r="M9"/>
          <cell r="N9">
            <v>3.72</v>
          </cell>
          <cell r="O9" t="str">
            <v>Yếu</v>
          </cell>
          <cell r="P9" t="str">
            <v>Yếu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FO9510A0005</v>
          </cell>
          <cell r="C10" t="str">
            <v>Nguyễn Trường An</v>
          </cell>
          <cell r="D10" t="str">
            <v>Khan</v>
          </cell>
          <cell r="E10">
            <v>8.6</v>
          </cell>
          <cell r="F10">
            <v>4</v>
          </cell>
          <cell r="G10">
            <v>7</v>
          </cell>
          <cell r="H10"/>
          <cell r="I10"/>
          <cell r="J10">
            <v>6.53</v>
          </cell>
          <cell r="K10">
            <v>4</v>
          </cell>
          <cell r="L10">
            <v>5.01</v>
          </cell>
          <cell r="M10"/>
          <cell r="N10">
            <v>5.01</v>
          </cell>
          <cell r="O10" t="str">
            <v>T.bình</v>
          </cell>
          <cell r="P10" t="str">
            <v>T.bình</v>
          </cell>
          <cell r="Q10" t="str">
            <v>Thi lại</v>
          </cell>
          <cell r="R10">
            <v>1.5</v>
          </cell>
          <cell r="S10" t="str">
            <v>D+</v>
          </cell>
          <cell r="T10" t="str">
            <v>Trung Bình</v>
          </cell>
        </row>
        <row r="11">
          <cell r="B11" t="str">
            <v>FO9510A0006</v>
          </cell>
          <cell r="C11" t="str">
            <v>Trần Thị Thúy</v>
          </cell>
          <cell r="D11" t="str">
            <v>Linh</v>
          </cell>
          <cell r="E11">
            <v>8.6</v>
          </cell>
          <cell r="F11">
            <v>8</v>
          </cell>
          <cell r="G11">
            <v>5</v>
          </cell>
          <cell r="H11"/>
          <cell r="I11"/>
          <cell r="J11">
            <v>7.2</v>
          </cell>
          <cell r="K11">
            <v>0</v>
          </cell>
          <cell r="L11">
            <v>2.88</v>
          </cell>
          <cell r="M11"/>
          <cell r="N11">
            <v>2.88</v>
          </cell>
          <cell r="O11" t="str">
            <v>Kém</v>
          </cell>
          <cell r="P11" t="str">
            <v>Kém</v>
          </cell>
          <cell r="Q11" t="str">
            <v>Thi lại</v>
          </cell>
          <cell r="R11">
            <v>0</v>
          </cell>
          <cell r="S11" t="str">
            <v>F</v>
          </cell>
          <cell r="T11" t="str">
            <v>Kém</v>
          </cell>
          <cell r="U11"/>
        </row>
        <row r="12">
          <cell r="B12" t="str">
            <v>FO9510A0007</v>
          </cell>
          <cell r="C12" t="str">
            <v>Nguyễn Thị Cẩm</v>
          </cell>
          <cell r="D12" t="str">
            <v>Nang</v>
          </cell>
          <cell r="E12">
            <v>2.1</v>
          </cell>
          <cell r="F12">
            <v>0</v>
          </cell>
          <cell r="G12">
            <v>0</v>
          </cell>
          <cell r="H12"/>
          <cell r="I12"/>
          <cell r="J12">
            <v>0.7</v>
          </cell>
          <cell r="K12"/>
          <cell r="L12">
            <v>0.28000000000000003</v>
          </cell>
          <cell r="M12"/>
          <cell r="N12">
            <v>0.28000000000000003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FO9510A0008</v>
          </cell>
          <cell r="C13" t="str">
            <v>Tiết Trần Hoa</v>
          </cell>
          <cell r="D13" t="str">
            <v>Phượng</v>
          </cell>
          <cell r="E13">
            <v>5.3</v>
          </cell>
          <cell r="F13">
            <v>7</v>
          </cell>
          <cell r="G13">
            <v>10</v>
          </cell>
          <cell r="H13"/>
          <cell r="I13"/>
          <cell r="J13">
            <v>7.43</v>
          </cell>
          <cell r="K13">
            <v>9</v>
          </cell>
          <cell r="L13">
            <v>8.3699999999999992</v>
          </cell>
          <cell r="M13"/>
          <cell r="N13">
            <v>8.3699999999999992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FO9510A0009</v>
          </cell>
          <cell r="C14" t="str">
            <v>Bùi Thị Trang</v>
          </cell>
          <cell r="D14" t="str">
            <v>Quỳnh</v>
          </cell>
          <cell r="E14">
            <v>6.4</v>
          </cell>
          <cell r="F14">
            <v>6</v>
          </cell>
          <cell r="G14">
            <v>0</v>
          </cell>
          <cell r="H14"/>
          <cell r="I14"/>
          <cell r="J14">
            <v>4.13</v>
          </cell>
          <cell r="K14"/>
          <cell r="L14">
            <v>1.65</v>
          </cell>
          <cell r="M14"/>
          <cell r="N14">
            <v>1.65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FO9510A0010</v>
          </cell>
          <cell r="C15" t="str">
            <v>Trần Thị Minh</v>
          </cell>
          <cell r="D15" t="str">
            <v>Tuệ</v>
          </cell>
          <cell r="E15">
            <v>6.8</v>
          </cell>
          <cell r="F15">
            <v>5.5</v>
          </cell>
          <cell r="G15">
            <v>0</v>
          </cell>
          <cell r="H15"/>
          <cell r="I15"/>
          <cell r="J15">
            <v>4.0999999999999996</v>
          </cell>
          <cell r="K15"/>
          <cell r="L15">
            <v>1.64</v>
          </cell>
          <cell r="M15"/>
          <cell r="N15">
            <v>1.64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FO9510A0011</v>
          </cell>
          <cell r="C16" t="str">
            <v>Trần Hoàng</v>
          </cell>
          <cell r="D16" t="str">
            <v>Vũ</v>
          </cell>
          <cell r="E16">
            <v>4</v>
          </cell>
          <cell r="F16">
            <v>0</v>
          </cell>
          <cell r="G16"/>
          <cell r="H16"/>
          <cell r="I16"/>
          <cell r="J16">
            <v>1.33</v>
          </cell>
          <cell r="K16"/>
          <cell r="L16">
            <v>0.53</v>
          </cell>
          <cell r="M16"/>
          <cell r="N16">
            <v>0.53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</sheetData>
      <sheetData sheetId="7"/>
      <sheetData sheetId="8">
        <row r="6">
          <cell r="B6" t="str">
            <v>FO9510A0001</v>
          </cell>
          <cell r="C6" t="str">
            <v>Võ Phi Thành</v>
          </cell>
          <cell r="D6" t="str">
            <v>Đạt</v>
          </cell>
          <cell r="E6">
            <v>8</v>
          </cell>
          <cell r="F6">
            <v>9</v>
          </cell>
          <cell r="G6">
            <v>8.5</v>
          </cell>
          <cell r="H6"/>
          <cell r="I6"/>
          <cell r="J6">
            <v>8.5</v>
          </cell>
          <cell r="K6">
            <v>8.5</v>
          </cell>
          <cell r="L6">
            <v>8.5</v>
          </cell>
          <cell r="M6"/>
          <cell r="N6">
            <v>8.5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FO9510A0002</v>
          </cell>
          <cell r="C7" t="str">
            <v>Võ Chí</v>
          </cell>
          <cell r="D7" t="str">
            <v>Dũng</v>
          </cell>
          <cell r="E7">
            <v>0</v>
          </cell>
          <cell r="F7">
            <v>0</v>
          </cell>
          <cell r="G7"/>
          <cell r="H7"/>
          <cell r="I7"/>
          <cell r="J7">
            <v>0</v>
          </cell>
          <cell r="K7"/>
          <cell r="L7">
            <v>0</v>
          </cell>
          <cell r="M7"/>
          <cell r="N7">
            <v>0</v>
          </cell>
          <cell r="O7" t="str">
            <v>Kém</v>
          </cell>
          <cell r="P7" t="str">
            <v>Kém</v>
          </cell>
          <cell r="Q7" t="str">
            <v>Học lại</v>
          </cell>
          <cell r="R7">
            <v>0</v>
          </cell>
          <cell r="S7" t="str">
            <v>F</v>
          </cell>
          <cell r="T7" t="str">
            <v>Kém</v>
          </cell>
          <cell r="U7" t="str">
            <v>quản trị chuyển</v>
          </cell>
        </row>
        <row r="8">
          <cell r="B8" t="str">
            <v>FO9510A0003</v>
          </cell>
          <cell r="C8" t="str">
            <v>Châu Bích</v>
          </cell>
          <cell r="D8" t="str">
            <v>Hân</v>
          </cell>
          <cell r="E8">
            <v>10</v>
          </cell>
          <cell r="F8">
            <v>9</v>
          </cell>
          <cell r="G8">
            <v>9</v>
          </cell>
          <cell r="H8"/>
          <cell r="I8"/>
          <cell r="J8">
            <v>9.33</v>
          </cell>
          <cell r="K8">
            <v>9</v>
          </cell>
          <cell r="L8">
            <v>9.1300000000000008</v>
          </cell>
          <cell r="M8"/>
          <cell r="N8">
            <v>9.1300000000000008</v>
          </cell>
          <cell r="O8" t="str">
            <v>X.sắc</v>
          </cell>
          <cell r="P8" t="str">
            <v>X.sắc</v>
          </cell>
          <cell r="Q8" t="str">
            <v/>
          </cell>
          <cell r="R8">
            <v>4</v>
          </cell>
          <cell r="S8" t="str">
            <v>A</v>
          </cell>
          <cell r="T8" t="str">
            <v>Xuất sắc</v>
          </cell>
        </row>
        <row r="9">
          <cell r="B9" t="str">
            <v>FO9510A0004</v>
          </cell>
          <cell r="C9" t="str">
            <v>Trương Mỹ</v>
          </cell>
          <cell r="D9" t="str">
            <v>Huyền</v>
          </cell>
          <cell r="E9">
            <v>10</v>
          </cell>
          <cell r="F9">
            <v>10</v>
          </cell>
          <cell r="G9">
            <v>9</v>
          </cell>
          <cell r="H9"/>
          <cell r="I9"/>
          <cell r="J9">
            <v>9.67</v>
          </cell>
          <cell r="K9">
            <v>9</v>
          </cell>
          <cell r="L9">
            <v>9.27</v>
          </cell>
          <cell r="M9"/>
          <cell r="N9">
            <v>9.27</v>
          </cell>
          <cell r="O9" t="str">
            <v>X.sắc</v>
          </cell>
          <cell r="P9" t="str">
            <v>X.sắc</v>
          </cell>
          <cell r="Q9" t="str">
            <v/>
          </cell>
          <cell r="R9">
            <v>4</v>
          </cell>
          <cell r="S9" t="str">
            <v>A</v>
          </cell>
          <cell r="T9" t="str">
            <v>Xuất sắc</v>
          </cell>
        </row>
        <row r="10">
          <cell r="B10" t="str">
            <v>FO9510A0005</v>
          </cell>
          <cell r="C10" t="str">
            <v>Nguyễn Trường An</v>
          </cell>
          <cell r="D10" t="str">
            <v>Khan</v>
          </cell>
          <cell r="E10">
            <v>9</v>
          </cell>
          <cell r="F10">
            <v>9</v>
          </cell>
          <cell r="G10">
            <v>8.5</v>
          </cell>
          <cell r="H10"/>
          <cell r="I10"/>
          <cell r="J10">
            <v>8.83</v>
          </cell>
          <cell r="K10">
            <v>9.5</v>
          </cell>
          <cell r="L10">
            <v>9.23</v>
          </cell>
          <cell r="M10"/>
          <cell r="N10">
            <v>9.23</v>
          </cell>
          <cell r="O10" t="str">
            <v>X.sắc</v>
          </cell>
          <cell r="P10" t="str">
            <v>X.sắc</v>
          </cell>
          <cell r="Q10" t="str">
            <v/>
          </cell>
          <cell r="R10">
            <v>4</v>
          </cell>
          <cell r="S10" t="str">
            <v>A</v>
          </cell>
          <cell r="T10" t="str">
            <v>Xuất sắc</v>
          </cell>
        </row>
        <row r="11">
          <cell r="B11" t="str">
            <v>FO9510A0006</v>
          </cell>
          <cell r="C11" t="str">
            <v>Trần Thị Thúy</v>
          </cell>
          <cell r="D11" t="str">
            <v>Linh</v>
          </cell>
          <cell r="E11">
            <v>10</v>
          </cell>
          <cell r="F11">
            <v>9</v>
          </cell>
          <cell r="G11">
            <v>8.5</v>
          </cell>
          <cell r="H11"/>
          <cell r="I11"/>
          <cell r="J11">
            <v>9.17</v>
          </cell>
          <cell r="K11">
            <v>8.6999999999999993</v>
          </cell>
          <cell r="L11">
            <v>8.89</v>
          </cell>
          <cell r="M11"/>
          <cell r="N11">
            <v>8.89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  <cell r="U11"/>
        </row>
        <row r="12">
          <cell r="B12" t="str">
            <v>FO9510A0007</v>
          </cell>
          <cell r="C12" t="str">
            <v>Nguyễn Thị Cẩm</v>
          </cell>
          <cell r="D12" t="str">
            <v>Nang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FO9510A0008</v>
          </cell>
          <cell r="C13" t="str">
            <v>Tiết Trần Hoa</v>
          </cell>
          <cell r="D13" t="str">
            <v>Phượng</v>
          </cell>
          <cell r="E13">
            <v>10</v>
          </cell>
          <cell r="F13">
            <v>10</v>
          </cell>
          <cell r="G13">
            <v>9</v>
          </cell>
          <cell r="H13"/>
          <cell r="I13"/>
          <cell r="J13">
            <v>9.67</v>
          </cell>
          <cell r="K13">
            <v>9</v>
          </cell>
          <cell r="L13">
            <v>9.27</v>
          </cell>
          <cell r="M13"/>
          <cell r="N13">
            <v>9.27</v>
          </cell>
          <cell r="O13" t="str">
            <v>X.sắc</v>
          </cell>
          <cell r="P13" t="str">
            <v>X.sắc</v>
          </cell>
          <cell r="Q13" t="str">
            <v/>
          </cell>
          <cell r="R13">
            <v>4</v>
          </cell>
          <cell r="S13" t="str">
            <v>A</v>
          </cell>
          <cell r="T13" t="str">
            <v>Xuất sắc</v>
          </cell>
        </row>
        <row r="14">
          <cell r="B14" t="str">
            <v>FO9510A0009</v>
          </cell>
          <cell r="C14" t="str">
            <v>Bùi Thị Trang</v>
          </cell>
          <cell r="D14" t="str">
            <v>Quỳnh</v>
          </cell>
          <cell r="E14">
            <v>0</v>
          </cell>
          <cell r="F14">
            <v>0</v>
          </cell>
          <cell r="G14"/>
          <cell r="H14"/>
          <cell r="I14"/>
          <cell r="J14">
            <v>0</v>
          </cell>
          <cell r="K14"/>
          <cell r="L14">
            <v>0</v>
          </cell>
          <cell r="M14"/>
          <cell r="N14">
            <v>0</v>
          </cell>
          <cell r="O14" t="str">
            <v>Kém</v>
          </cell>
          <cell r="P14" t="str">
            <v>Kém</v>
          </cell>
          <cell r="Q14" t="str">
            <v>Học lại</v>
          </cell>
          <cell r="R14">
            <v>0</v>
          </cell>
          <cell r="S14" t="str">
            <v>F</v>
          </cell>
          <cell r="T14" t="str">
            <v>Kém</v>
          </cell>
        </row>
        <row r="15">
          <cell r="B15" t="str">
            <v>FO9510A0010</v>
          </cell>
          <cell r="C15" t="str">
            <v>Trần Thị Minh</v>
          </cell>
          <cell r="D15" t="str">
            <v>Tuệ</v>
          </cell>
          <cell r="E15">
            <v>0</v>
          </cell>
          <cell r="F15">
            <v>0</v>
          </cell>
          <cell r="G15"/>
          <cell r="H15"/>
          <cell r="I15"/>
          <cell r="J15">
            <v>0</v>
          </cell>
          <cell r="K15"/>
          <cell r="L15">
            <v>0</v>
          </cell>
          <cell r="M15"/>
          <cell r="N15">
            <v>0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FO9510A0011</v>
          </cell>
          <cell r="C16" t="str">
            <v>Trần Hoàng</v>
          </cell>
          <cell r="D16" t="str">
            <v>Vũ</v>
          </cell>
          <cell r="E16">
            <v>0</v>
          </cell>
          <cell r="F16">
            <v>0</v>
          </cell>
          <cell r="G16"/>
          <cell r="H16"/>
          <cell r="I16"/>
          <cell r="J16">
            <v>0</v>
          </cell>
          <cell r="K16"/>
          <cell r="L16">
            <v>0</v>
          </cell>
          <cell r="M16"/>
          <cell r="N16">
            <v>0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</sheetData>
      <sheetData sheetId="9">
        <row r="6">
          <cell r="B6" t="str">
            <v>FO9510A0001</v>
          </cell>
          <cell r="C6" t="str">
            <v>Võ Phi Thành</v>
          </cell>
          <cell r="D6" t="str">
            <v>Đạt</v>
          </cell>
          <cell r="E6"/>
          <cell r="F6"/>
          <cell r="G6"/>
          <cell r="H6"/>
          <cell r="I6"/>
          <cell r="J6" t="e">
            <v>#DIV/0!</v>
          </cell>
          <cell r="K6">
            <v>7</v>
          </cell>
          <cell r="L6" t="e">
            <v>#DIV/0!</v>
          </cell>
          <cell r="M6"/>
          <cell r="N6" t="e">
            <v>#DIV/0!</v>
          </cell>
          <cell r="O6" t="e">
            <v>#DIV/0!</v>
          </cell>
          <cell r="P6" t="e">
            <v>#DIV/0!</v>
          </cell>
          <cell r="Q6" t="e">
            <v>#DIV/0!</v>
          </cell>
          <cell r="R6" t="e">
            <v>#DIV/0!</v>
          </cell>
          <cell r="S6" t="e">
            <v>#DIV/0!</v>
          </cell>
          <cell r="T6" t="e">
            <v>#DIV/0!</v>
          </cell>
        </row>
        <row r="7">
          <cell r="B7" t="str">
            <v>FO9510A0002</v>
          </cell>
          <cell r="C7" t="str">
            <v>Võ Chí</v>
          </cell>
          <cell r="D7" t="str">
            <v>Dũng</v>
          </cell>
          <cell r="E7"/>
          <cell r="F7"/>
          <cell r="G7"/>
          <cell r="H7"/>
          <cell r="I7"/>
          <cell r="J7" t="e">
            <v>#DIV/0!</v>
          </cell>
          <cell r="K7">
            <v>0</v>
          </cell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  <cell r="U7" t="str">
            <v>quản trị chuyển</v>
          </cell>
        </row>
        <row r="8">
          <cell r="B8" t="str">
            <v>FO9510A0003</v>
          </cell>
          <cell r="C8" t="str">
            <v>Châu Bích</v>
          </cell>
          <cell r="D8" t="str">
            <v>Hân</v>
          </cell>
          <cell r="E8"/>
          <cell r="F8"/>
          <cell r="G8"/>
          <cell r="H8"/>
          <cell r="I8"/>
          <cell r="J8" t="e">
            <v>#DIV/0!</v>
          </cell>
          <cell r="K8">
            <v>9</v>
          </cell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FO9510A0004</v>
          </cell>
          <cell r="C9" t="str">
            <v>Trương Mỹ</v>
          </cell>
          <cell r="D9" t="str">
            <v>Huyền</v>
          </cell>
          <cell r="E9"/>
          <cell r="F9"/>
          <cell r="G9"/>
          <cell r="H9"/>
          <cell r="I9"/>
          <cell r="J9" t="e">
            <v>#DIV/0!</v>
          </cell>
          <cell r="K9">
            <v>8</v>
          </cell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FO9510A0005</v>
          </cell>
          <cell r="C10" t="str">
            <v>Nguyễn Trường An</v>
          </cell>
          <cell r="D10" t="str">
            <v>Khan</v>
          </cell>
          <cell r="E10"/>
          <cell r="F10"/>
          <cell r="G10"/>
          <cell r="H10"/>
          <cell r="I10"/>
          <cell r="J10" t="e">
            <v>#DIV/0!</v>
          </cell>
          <cell r="K10">
            <v>8</v>
          </cell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FO9510A0006</v>
          </cell>
          <cell r="C11" t="str">
            <v>Trần Thị Thúy</v>
          </cell>
          <cell r="D11" t="str">
            <v>Linh</v>
          </cell>
          <cell r="E11"/>
          <cell r="F11"/>
          <cell r="G11"/>
          <cell r="H11"/>
          <cell r="I11"/>
          <cell r="J11" t="e">
            <v>#DIV/0!</v>
          </cell>
          <cell r="K11">
            <v>8</v>
          </cell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  <cell r="U11"/>
        </row>
        <row r="12">
          <cell r="B12" t="str">
            <v>FO9510A0007</v>
          </cell>
          <cell r="C12" t="str">
            <v>Nguyễn Thị Cẩm</v>
          </cell>
          <cell r="D12" t="str">
            <v>Nang</v>
          </cell>
          <cell r="E12"/>
          <cell r="F12"/>
          <cell r="G12"/>
          <cell r="H12"/>
          <cell r="I12"/>
          <cell r="J12" t="e">
            <v>#DIV/0!</v>
          </cell>
          <cell r="K12">
            <v>0</v>
          </cell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FO9510A0008</v>
          </cell>
          <cell r="C13" t="str">
            <v>Tiết Trần Hoa</v>
          </cell>
          <cell r="D13" t="str">
            <v>Phượng</v>
          </cell>
          <cell r="E13"/>
          <cell r="F13"/>
          <cell r="G13"/>
          <cell r="H13"/>
          <cell r="I13"/>
          <cell r="J13" t="e">
            <v>#DIV/0!</v>
          </cell>
          <cell r="K13">
            <v>7</v>
          </cell>
          <cell r="L13" t="e">
            <v>#DIV/0!</v>
          </cell>
          <cell r="M13"/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  <cell r="S13" t="e">
            <v>#DIV/0!</v>
          </cell>
          <cell r="T13" t="e">
            <v>#DIV/0!</v>
          </cell>
        </row>
        <row r="14">
          <cell r="B14" t="str">
            <v>FO9510A0009</v>
          </cell>
          <cell r="C14" t="str">
            <v>Bùi Thị Trang</v>
          </cell>
          <cell r="D14" t="str">
            <v>Quỳnh</v>
          </cell>
          <cell r="E14"/>
          <cell r="F14"/>
          <cell r="G14"/>
          <cell r="H14"/>
          <cell r="I14"/>
          <cell r="J14" t="e">
            <v>#DIV/0!</v>
          </cell>
          <cell r="K14">
            <v>8</v>
          </cell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FO9510A0010</v>
          </cell>
          <cell r="C15" t="str">
            <v>Trần Thị Minh</v>
          </cell>
          <cell r="D15" t="str">
            <v>Tuệ</v>
          </cell>
          <cell r="E15"/>
          <cell r="F15"/>
          <cell r="G15"/>
          <cell r="H15"/>
          <cell r="I15"/>
          <cell r="J15" t="e">
            <v>#DIV/0!</v>
          </cell>
          <cell r="K15">
            <v>7</v>
          </cell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</row>
        <row r="16">
          <cell r="B16" t="str">
            <v>FO9510A0011</v>
          </cell>
          <cell r="C16" t="str">
            <v>Trần Hoàng</v>
          </cell>
          <cell r="D16" t="str">
            <v>Vũ</v>
          </cell>
          <cell r="E16"/>
          <cell r="F16"/>
          <cell r="G16"/>
          <cell r="H16"/>
          <cell r="I16"/>
          <cell r="J16" t="e">
            <v>#DIV/0!</v>
          </cell>
          <cell r="K16">
            <v>0</v>
          </cell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</sheetData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-AN"/>
      <sheetName val="5.AVGT1"/>
      <sheetName val="6.VLĐC-LS"/>
      <sheetName val="7.GPSL"/>
      <sheetName val="8.THĐC"/>
      <sheetName val="9.AVGT2"/>
      <sheetName val="10.VS-KS"/>
      <sheetName val="10.TXSTK"/>
      <sheetName val="TONG KET THEO THANG DIEM 4"/>
      <sheetName val="Thi "/>
    </sheetNames>
    <sheetDataSet>
      <sheetData sheetId="0">
        <row r="6">
          <cell r="B6" t="str">
            <v>NU9510A0001</v>
          </cell>
          <cell r="C6" t="str">
            <v>Dương Thị Thúy</v>
          </cell>
          <cell r="D6" t="str">
            <v>An</v>
          </cell>
          <cell r="E6">
            <v>6</v>
          </cell>
          <cell r="F6">
            <v>6</v>
          </cell>
          <cell r="G6"/>
          <cell r="H6"/>
          <cell r="I6"/>
          <cell r="J6">
            <v>6</v>
          </cell>
          <cell r="K6">
            <v>7.5</v>
          </cell>
          <cell r="L6">
            <v>6.9</v>
          </cell>
          <cell r="M6"/>
          <cell r="N6">
            <v>6.9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NU9510A0002</v>
          </cell>
          <cell r="C7" t="str">
            <v>Võ Ngọc</v>
          </cell>
          <cell r="D7" t="str">
            <v>Châm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U7" t="str">
            <v>quản trị chuyển</v>
          </cell>
        </row>
        <row r="8">
          <cell r="B8" t="str">
            <v>NU9510A0003</v>
          </cell>
          <cell r="C8" t="str">
            <v>Nguyễn Minh</v>
          </cell>
          <cell r="D8" t="str">
            <v>Châu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7</v>
          </cell>
          <cell r="L8">
            <v>7.4</v>
          </cell>
          <cell r="M8"/>
          <cell r="N8">
            <v>7.4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NU9510A0004</v>
          </cell>
          <cell r="C9" t="str">
            <v>Hồ Xuân</v>
          </cell>
          <cell r="D9" t="str">
            <v>Diệu</v>
          </cell>
          <cell r="E9">
            <v>10</v>
          </cell>
          <cell r="F9">
            <v>8</v>
          </cell>
          <cell r="G9"/>
          <cell r="H9"/>
          <cell r="I9"/>
          <cell r="J9">
            <v>8.67</v>
          </cell>
          <cell r="K9">
            <v>5</v>
          </cell>
          <cell r="L9">
            <v>6.47</v>
          </cell>
          <cell r="M9"/>
          <cell r="N9">
            <v>6.47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NU9510A0005</v>
          </cell>
          <cell r="C10" t="str">
            <v>Trần Thị Thùy</v>
          </cell>
          <cell r="D10" t="str">
            <v>Dương</v>
          </cell>
          <cell r="E10">
            <v>10</v>
          </cell>
          <cell r="F10">
            <v>8</v>
          </cell>
          <cell r="G10"/>
          <cell r="H10"/>
          <cell r="I10"/>
          <cell r="J10">
            <v>8.67</v>
          </cell>
          <cell r="K10">
            <v>6.5</v>
          </cell>
          <cell r="L10">
            <v>7.37</v>
          </cell>
          <cell r="M10"/>
          <cell r="N10">
            <v>7.37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NU9510A0006</v>
          </cell>
          <cell r="C11" t="str">
            <v>Phạm Thị Ngọc</v>
          </cell>
          <cell r="D11" t="str">
            <v>Hân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9.5</v>
          </cell>
          <cell r="L11">
            <v>8.6300000000000008</v>
          </cell>
          <cell r="M11"/>
          <cell r="N11">
            <v>8.6300000000000008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NU9510A0007</v>
          </cell>
          <cell r="C12" t="str">
            <v>Trần Ngọc</v>
          </cell>
          <cell r="D12" t="str">
            <v>Hồ</v>
          </cell>
          <cell r="E12">
            <v>10</v>
          </cell>
          <cell r="F12">
            <v>8</v>
          </cell>
          <cell r="G12"/>
          <cell r="H12"/>
          <cell r="I12"/>
          <cell r="J12">
            <v>8.67</v>
          </cell>
          <cell r="K12">
            <v>7</v>
          </cell>
          <cell r="L12">
            <v>7.67</v>
          </cell>
          <cell r="M12"/>
          <cell r="N12">
            <v>7.67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NU9510A0008</v>
          </cell>
          <cell r="C13" t="str">
            <v>Thị</v>
          </cell>
          <cell r="D13" t="str">
            <v>Lành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7.5</v>
          </cell>
          <cell r="L13">
            <v>7.7</v>
          </cell>
          <cell r="M13"/>
          <cell r="N13">
            <v>7.7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NU9510A0009</v>
          </cell>
          <cell r="C14" t="str">
            <v>Phạm Chí</v>
          </cell>
          <cell r="D14" t="str">
            <v>Linh</v>
          </cell>
          <cell r="E14">
            <v>10</v>
          </cell>
          <cell r="F14">
            <v>7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NU9510A0010</v>
          </cell>
          <cell r="C15" t="str">
            <v>Phạm Thị Hồng</v>
          </cell>
          <cell r="D15" t="str">
            <v>Loan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 t="str">
            <v>ĐỒ HỌA CHUYỂN</v>
          </cell>
        </row>
        <row r="16">
          <cell r="B16" t="str">
            <v>NU9510A0011</v>
          </cell>
          <cell r="C16" t="str">
            <v>Lê Thị Kim</v>
          </cell>
          <cell r="D16" t="str">
            <v>Nga</v>
          </cell>
          <cell r="E16">
            <v>10</v>
          </cell>
          <cell r="F16">
            <v>7</v>
          </cell>
          <cell r="G16"/>
          <cell r="H16"/>
          <cell r="I16"/>
          <cell r="J16">
            <v>8</v>
          </cell>
          <cell r="K16">
            <v>5</v>
          </cell>
          <cell r="L16">
            <v>6.2</v>
          </cell>
          <cell r="M16"/>
          <cell r="N16">
            <v>6.2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NU9510A0012</v>
          </cell>
          <cell r="C17" t="str">
            <v>Khưu Trọng</v>
          </cell>
          <cell r="D17" t="str">
            <v>Nghĩa</v>
          </cell>
          <cell r="E17">
            <v>7</v>
          </cell>
          <cell r="F17">
            <v>6</v>
          </cell>
          <cell r="G17"/>
          <cell r="H17"/>
          <cell r="I17"/>
          <cell r="J17">
            <v>6.33</v>
          </cell>
          <cell r="K17">
            <v>4</v>
          </cell>
          <cell r="L17">
            <v>4.93</v>
          </cell>
          <cell r="M17">
            <v>0</v>
          </cell>
          <cell r="N17">
            <v>2.5299999999999998</v>
          </cell>
          <cell r="O17" t="str">
            <v>Yếu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NU9510A0013</v>
          </cell>
          <cell r="C18" t="str">
            <v>Trần Thảo</v>
          </cell>
          <cell r="D18" t="str">
            <v>Nguyên</v>
          </cell>
          <cell r="E18">
            <v>10</v>
          </cell>
          <cell r="F18">
            <v>7</v>
          </cell>
          <cell r="G18"/>
          <cell r="H18"/>
          <cell r="I18"/>
          <cell r="J18">
            <v>8</v>
          </cell>
          <cell r="K18">
            <v>5</v>
          </cell>
          <cell r="L18">
            <v>6.2</v>
          </cell>
          <cell r="M18"/>
          <cell r="N18">
            <v>6.2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  <cell r="U18"/>
        </row>
        <row r="19">
          <cell r="B19" t="str">
            <v>NU9510A0014</v>
          </cell>
          <cell r="C19" t="str">
            <v>Nguyễn Mai</v>
          </cell>
          <cell r="D19" t="str">
            <v>Nhi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7.5</v>
          </cell>
          <cell r="L19">
            <v>7.7</v>
          </cell>
          <cell r="M19"/>
          <cell r="N19">
            <v>7.7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 t="str">
            <v>NU9510A0015</v>
          </cell>
          <cell r="C20" t="str">
            <v>Văng Thị Huỳnh</v>
          </cell>
          <cell r="D20" t="str">
            <v>Như</v>
          </cell>
          <cell r="E20">
            <v>10</v>
          </cell>
          <cell r="F20">
            <v>7</v>
          </cell>
          <cell r="G20"/>
          <cell r="H20"/>
          <cell r="I20"/>
          <cell r="J20">
            <v>8</v>
          </cell>
          <cell r="K20">
            <v>7</v>
          </cell>
          <cell r="L20">
            <v>7.4</v>
          </cell>
          <cell r="M20"/>
          <cell r="N20">
            <v>7.4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  <cell r="U20"/>
        </row>
        <row r="21">
          <cell r="B21" t="str">
            <v>NU9510A0016</v>
          </cell>
          <cell r="C21" t="str">
            <v>Hồ Thị Phương</v>
          </cell>
          <cell r="D21" t="str">
            <v>Thảo</v>
          </cell>
          <cell r="E21">
            <v>10</v>
          </cell>
          <cell r="F21">
            <v>8</v>
          </cell>
          <cell r="G21"/>
          <cell r="H21"/>
          <cell r="I21"/>
          <cell r="J21">
            <v>8.67</v>
          </cell>
          <cell r="K21">
            <v>5</v>
          </cell>
          <cell r="L21">
            <v>6.47</v>
          </cell>
          <cell r="M21"/>
          <cell r="N21">
            <v>6.47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NU9510A0017</v>
          </cell>
          <cell r="C22" t="str">
            <v>Triệu Thị</v>
          </cell>
          <cell r="D22" t="str">
            <v>Thu</v>
          </cell>
          <cell r="E22">
            <v>7</v>
          </cell>
          <cell r="F22">
            <v>8</v>
          </cell>
          <cell r="G22"/>
          <cell r="H22"/>
          <cell r="I22"/>
          <cell r="J22">
            <v>7.67</v>
          </cell>
          <cell r="K22">
            <v>9</v>
          </cell>
          <cell r="L22">
            <v>8.4700000000000006</v>
          </cell>
          <cell r="M22"/>
          <cell r="N22">
            <v>8.4700000000000006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 t="str">
            <v>NU9510A0018</v>
          </cell>
          <cell r="C23" t="str">
            <v>Dương Minh</v>
          </cell>
          <cell r="D23" t="str">
            <v>Thư</v>
          </cell>
          <cell r="E23">
            <v>9</v>
          </cell>
          <cell r="F23">
            <v>8</v>
          </cell>
          <cell r="G23"/>
          <cell r="H23"/>
          <cell r="I23"/>
          <cell r="J23">
            <v>8.33</v>
          </cell>
          <cell r="K23">
            <v>8.5</v>
          </cell>
          <cell r="L23">
            <v>8.43</v>
          </cell>
          <cell r="M23"/>
          <cell r="N23">
            <v>8.43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NU9510A0019</v>
          </cell>
          <cell r="C24" t="str">
            <v>Nguyễn Công</v>
          </cell>
          <cell r="D24" t="str">
            <v>Tính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NU9510A0020</v>
          </cell>
          <cell r="C25" t="str">
            <v>Phan Thị Kiều</v>
          </cell>
          <cell r="D25" t="str">
            <v>Trinh</v>
          </cell>
          <cell r="E25">
            <v>9</v>
          </cell>
          <cell r="F25">
            <v>8</v>
          </cell>
          <cell r="G25"/>
          <cell r="H25"/>
          <cell r="I25"/>
          <cell r="J25">
            <v>8.33</v>
          </cell>
          <cell r="K25">
            <v>8.5</v>
          </cell>
          <cell r="L25">
            <v>8.43</v>
          </cell>
          <cell r="M25"/>
          <cell r="N25">
            <v>8.43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NU9510A0021</v>
          </cell>
          <cell r="C26" t="str">
            <v xml:space="preserve">Trần Ngọc Hoàng </v>
          </cell>
          <cell r="D26" t="str">
            <v>Yến</v>
          </cell>
          <cell r="E26">
            <v>7</v>
          </cell>
          <cell r="F26">
            <v>8</v>
          </cell>
          <cell r="G26"/>
          <cell r="H26"/>
          <cell r="I26"/>
          <cell r="J26">
            <v>7.67</v>
          </cell>
          <cell r="K26">
            <v>9.5</v>
          </cell>
          <cell r="L26">
            <v>8.77</v>
          </cell>
          <cell r="M26"/>
          <cell r="N26">
            <v>8.77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</sheetData>
      <sheetData sheetId="1">
        <row r="6">
          <cell r="B6" t="str">
            <v>NU9510A0001</v>
          </cell>
          <cell r="C6" t="str">
            <v>Dương Thị Thúy</v>
          </cell>
          <cell r="D6" t="str">
            <v>An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NU9510A0002</v>
          </cell>
          <cell r="C7" t="str">
            <v>Võ Ngọc</v>
          </cell>
          <cell r="D7" t="str">
            <v>Châm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7</v>
          </cell>
          <cell r="L7">
            <v>7.4</v>
          </cell>
          <cell r="M7"/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  <cell r="U7" t="str">
            <v>quản trị chuyển</v>
          </cell>
        </row>
        <row r="8">
          <cell r="B8" t="str">
            <v>NU9510A0003</v>
          </cell>
          <cell r="C8" t="str">
            <v>Nguyễn Minh</v>
          </cell>
          <cell r="D8" t="str">
            <v>Châu</v>
          </cell>
          <cell r="E8">
            <v>10</v>
          </cell>
          <cell r="F8">
            <v>6.5</v>
          </cell>
          <cell r="G8">
            <v>7</v>
          </cell>
          <cell r="H8"/>
          <cell r="I8"/>
          <cell r="J8">
            <v>7.83</v>
          </cell>
          <cell r="K8">
            <v>7</v>
          </cell>
          <cell r="L8">
            <v>7.33</v>
          </cell>
          <cell r="M8"/>
          <cell r="N8">
            <v>7.33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NU9510A0004</v>
          </cell>
          <cell r="C9" t="str">
            <v>Hồ Xuân</v>
          </cell>
          <cell r="D9" t="str">
            <v>Diệu</v>
          </cell>
          <cell r="E9">
            <v>10</v>
          </cell>
          <cell r="F9">
            <v>7</v>
          </cell>
          <cell r="G9">
            <v>6</v>
          </cell>
          <cell r="H9"/>
          <cell r="I9"/>
          <cell r="J9">
            <v>7.67</v>
          </cell>
          <cell r="K9">
            <v>6.5</v>
          </cell>
          <cell r="L9">
            <v>6.97</v>
          </cell>
          <cell r="M9"/>
          <cell r="N9">
            <v>6.97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NU9510A0005</v>
          </cell>
          <cell r="C10" t="str">
            <v>Trần Thị Thùy</v>
          </cell>
          <cell r="D10" t="str">
            <v>Dương</v>
          </cell>
          <cell r="E10">
            <v>10</v>
          </cell>
          <cell r="F10">
            <v>6.5</v>
          </cell>
          <cell r="G10">
            <v>7</v>
          </cell>
          <cell r="H10"/>
          <cell r="I10"/>
          <cell r="J10">
            <v>7.83</v>
          </cell>
          <cell r="K10">
            <v>6</v>
          </cell>
          <cell r="L10">
            <v>6.73</v>
          </cell>
          <cell r="M10"/>
          <cell r="N10">
            <v>6.73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NU9510A0006</v>
          </cell>
          <cell r="C11" t="str">
            <v>Phạm Thị Ngọc</v>
          </cell>
          <cell r="D11" t="str">
            <v>Hân</v>
          </cell>
          <cell r="E11">
            <v>9</v>
          </cell>
          <cell r="F11">
            <v>5</v>
          </cell>
          <cell r="G11">
            <v>6</v>
          </cell>
          <cell r="H11"/>
          <cell r="I11"/>
          <cell r="J11">
            <v>6.67</v>
          </cell>
          <cell r="K11">
            <v>7</v>
          </cell>
          <cell r="L11">
            <v>6.87</v>
          </cell>
          <cell r="M11"/>
          <cell r="N11">
            <v>6.87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NU9510A0007</v>
          </cell>
          <cell r="C12" t="str">
            <v>Trần Ngọc</v>
          </cell>
          <cell r="D12" t="str">
            <v>Hồ</v>
          </cell>
          <cell r="E12">
            <v>10</v>
          </cell>
          <cell r="F12">
            <v>7</v>
          </cell>
          <cell r="G12">
            <v>9</v>
          </cell>
          <cell r="H12"/>
          <cell r="I12"/>
          <cell r="J12">
            <v>8.67</v>
          </cell>
          <cell r="K12">
            <v>6</v>
          </cell>
          <cell r="L12">
            <v>7.07</v>
          </cell>
          <cell r="M12"/>
          <cell r="N12">
            <v>7.07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NU9510A0008</v>
          </cell>
          <cell r="C13" t="str">
            <v>Thị</v>
          </cell>
          <cell r="D13" t="str">
            <v>Lành</v>
          </cell>
          <cell r="E13">
            <v>9</v>
          </cell>
          <cell r="F13">
            <v>7</v>
          </cell>
          <cell r="G13">
            <v>7</v>
          </cell>
          <cell r="H13"/>
          <cell r="I13"/>
          <cell r="J13">
            <v>7.67</v>
          </cell>
          <cell r="K13">
            <v>7</v>
          </cell>
          <cell r="L13">
            <v>7.27</v>
          </cell>
          <cell r="M13"/>
          <cell r="N13">
            <v>7.27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NU9510A0009</v>
          </cell>
          <cell r="C14" t="str">
            <v>Phạm Chí</v>
          </cell>
          <cell r="D14" t="str">
            <v>Linh</v>
          </cell>
          <cell r="E14">
            <v>10</v>
          </cell>
          <cell r="F14">
            <v>6</v>
          </cell>
          <cell r="G14">
            <v>7</v>
          </cell>
          <cell r="H14"/>
          <cell r="I14"/>
          <cell r="J14">
            <v>7.67</v>
          </cell>
          <cell r="K14">
            <v>6</v>
          </cell>
          <cell r="L14">
            <v>6.67</v>
          </cell>
          <cell r="M14"/>
          <cell r="N14">
            <v>6.67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NU9510A0010</v>
          </cell>
          <cell r="C15" t="str">
            <v>Phạm Thị Hồng</v>
          </cell>
          <cell r="D15" t="str">
            <v>Loan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6</v>
          </cell>
          <cell r="L15">
            <v>6.8</v>
          </cell>
          <cell r="M15"/>
          <cell r="N15">
            <v>6.8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  <cell r="U15" t="str">
            <v>ĐỒ HỌA CHUYỂN</v>
          </cell>
        </row>
        <row r="16">
          <cell r="B16" t="str">
            <v>NU9510A0011</v>
          </cell>
          <cell r="C16" t="str">
            <v>Lê Thị Kim</v>
          </cell>
          <cell r="D16" t="str">
            <v>Nga</v>
          </cell>
          <cell r="E16">
            <v>9</v>
          </cell>
          <cell r="F16">
            <v>6</v>
          </cell>
          <cell r="G16">
            <v>7</v>
          </cell>
          <cell r="H16"/>
          <cell r="I16"/>
          <cell r="J16">
            <v>7.33</v>
          </cell>
          <cell r="K16">
            <v>6.5</v>
          </cell>
          <cell r="L16">
            <v>6.83</v>
          </cell>
          <cell r="M16"/>
          <cell r="N16">
            <v>6.83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NU9510A0012</v>
          </cell>
          <cell r="C17" t="str">
            <v>Khưu Trọng</v>
          </cell>
          <cell r="D17" t="str">
            <v>Nghĩa</v>
          </cell>
          <cell r="E17">
            <v>8</v>
          </cell>
          <cell r="F17">
            <v>6</v>
          </cell>
          <cell r="G17">
            <v>6</v>
          </cell>
          <cell r="H17"/>
          <cell r="I17"/>
          <cell r="J17">
            <v>6.67</v>
          </cell>
          <cell r="K17">
            <v>5</v>
          </cell>
          <cell r="L17">
            <v>5.67</v>
          </cell>
          <cell r="M17"/>
          <cell r="N17">
            <v>5.67</v>
          </cell>
          <cell r="O17" t="str">
            <v>T.bình</v>
          </cell>
          <cell r="P17" t="str">
            <v>T.bình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NU9510A0013</v>
          </cell>
          <cell r="C18" t="str">
            <v>Trần Thảo</v>
          </cell>
          <cell r="D18" t="str">
            <v>Nguyên</v>
          </cell>
          <cell r="E18">
            <v>9.5</v>
          </cell>
          <cell r="F18">
            <v>5.5</v>
          </cell>
          <cell r="G18">
            <v>6.5</v>
          </cell>
          <cell r="H18"/>
          <cell r="I18"/>
          <cell r="J18">
            <v>7.17</v>
          </cell>
          <cell r="K18">
            <v>7.5</v>
          </cell>
          <cell r="L18">
            <v>7.37</v>
          </cell>
          <cell r="M18"/>
          <cell r="N18">
            <v>7.37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NU9510A0014</v>
          </cell>
          <cell r="C19" t="str">
            <v>Nguyễn Mai</v>
          </cell>
          <cell r="D19" t="str">
            <v>Nhi</v>
          </cell>
          <cell r="E19">
            <v>7</v>
          </cell>
          <cell r="F19">
            <v>7</v>
          </cell>
          <cell r="G19">
            <v>7.5</v>
          </cell>
          <cell r="H19"/>
          <cell r="I19"/>
          <cell r="J19">
            <v>7.17</v>
          </cell>
          <cell r="K19">
            <v>7</v>
          </cell>
          <cell r="L19">
            <v>7.07</v>
          </cell>
          <cell r="M19"/>
          <cell r="N19">
            <v>7.07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 t="str">
            <v>NU9510A0015</v>
          </cell>
          <cell r="C20" t="str">
            <v>Văng Thị Huỳnh</v>
          </cell>
          <cell r="D20" t="str">
            <v>Như</v>
          </cell>
          <cell r="E20">
            <v>9.5</v>
          </cell>
          <cell r="F20">
            <v>6.5</v>
          </cell>
          <cell r="G20">
            <v>7.5</v>
          </cell>
          <cell r="H20"/>
          <cell r="I20"/>
          <cell r="J20">
            <v>7.83</v>
          </cell>
          <cell r="K20">
            <v>6</v>
          </cell>
          <cell r="L20">
            <v>6.73</v>
          </cell>
          <cell r="M20"/>
          <cell r="N20">
            <v>6.73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  <cell r="U20"/>
        </row>
        <row r="21">
          <cell r="B21" t="str">
            <v>NU9510A0016</v>
          </cell>
          <cell r="C21" t="str">
            <v>Hồ Thị Phương</v>
          </cell>
          <cell r="D21" t="str">
            <v>Thảo</v>
          </cell>
          <cell r="E21">
            <v>10</v>
          </cell>
          <cell r="F21">
            <v>7</v>
          </cell>
          <cell r="G21">
            <v>8</v>
          </cell>
          <cell r="H21"/>
          <cell r="I21"/>
          <cell r="J21">
            <v>8.33</v>
          </cell>
          <cell r="K21">
            <v>7</v>
          </cell>
          <cell r="L21">
            <v>7.53</v>
          </cell>
          <cell r="M21"/>
          <cell r="N21">
            <v>7.53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NU9510A0017</v>
          </cell>
          <cell r="C22" t="str">
            <v>Triệu Thị</v>
          </cell>
          <cell r="D22" t="str">
            <v>Thu</v>
          </cell>
          <cell r="E22">
            <v>10</v>
          </cell>
          <cell r="F22">
            <v>8</v>
          </cell>
          <cell r="G22">
            <v>7</v>
          </cell>
          <cell r="H22"/>
          <cell r="I22"/>
          <cell r="J22">
            <v>8.33</v>
          </cell>
          <cell r="K22">
            <v>7</v>
          </cell>
          <cell r="L22">
            <v>7.53</v>
          </cell>
          <cell r="M22"/>
          <cell r="N22">
            <v>7.53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NU9510A0018</v>
          </cell>
          <cell r="C23" t="str">
            <v>Dương Minh</v>
          </cell>
          <cell r="D23" t="str">
            <v>Thư</v>
          </cell>
          <cell r="E23">
            <v>9</v>
          </cell>
          <cell r="F23">
            <v>7</v>
          </cell>
          <cell r="G23">
            <v>5</v>
          </cell>
          <cell r="H23"/>
          <cell r="I23"/>
          <cell r="J23">
            <v>7</v>
          </cell>
          <cell r="K23">
            <v>5</v>
          </cell>
          <cell r="L23">
            <v>5.8</v>
          </cell>
          <cell r="M23"/>
          <cell r="N23">
            <v>5.8</v>
          </cell>
          <cell r="O23" t="str">
            <v>T.bình</v>
          </cell>
          <cell r="P23" t="str">
            <v>T.bình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NU9510A0019</v>
          </cell>
          <cell r="C24" t="str">
            <v>Nguyễn Công</v>
          </cell>
          <cell r="D24" t="str">
            <v>Tính</v>
          </cell>
          <cell r="E24">
            <v>7</v>
          </cell>
          <cell r="F24">
            <v>9</v>
          </cell>
          <cell r="G24"/>
          <cell r="H24"/>
          <cell r="I24"/>
          <cell r="J24">
            <v>8.33</v>
          </cell>
          <cell r="K24">
            <v>8</v>
          </cell>
          <cell r="L24">
            <v>8.1300000000000008</v>
          </cell>
          <cell r="M24"/>
          <cell r="N24">
            <v>8.1300000000000008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NU9510A0020</v>
          </cell>
          <cell r="C25" t="str">
            <v>Phan Thị Kiều</v>
          </cell>
          <cell r="D25" t="str">
            <v>Trinh</v>
          </cell>
          <cell r="E25">
            <v>9</v>
          </cell>
          <cell r="F25">
            <v>7.5</v>
          </cell>
          <cell r="G25">
            <v>7</v>
          </cell>
          <cell r="H25"/>
          <cell r="I25"/>
          <cell r="J25">
            <v>7.83</v>
          </cell>
          <cell r="K25">
            <v>7</v>
          </cell>
          <cell r="L25">
            <v>7.33</v>
          </cell>
          <cell r="M25"/>
          <cell r="N25">
            <v>7.33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NU9510A0021</v>
          </cell>
          <cell r="C26" t="str">
            <v xml:space="preserve">Trần Ngọc Hoàng </v>
          </cell>
          <cell r="D26" t="str">
            <v>Yến</v>
          </cell>
          <cell r="E26">
            <v>10</v>
          </cell>
          <cell r="F26">
            <v>7</v>
          </cell>
          <cell r="G26">
            <v>7</v>
          </cell>
          <cell r="H26"/>
          <cell r="I26"/>
          <cell r="J26">
            <v>8</v>
          </cell>
          <cell r="K26">
            <v>7</v>
          </cell>
          <cell r="L26">
            <v>7.4</v>
          </cell>
          <cell r="M26"/>
          <cell r="N26">
            <v>7.4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</sheetData>
      <sheetData sheetId="2">
        <row r="6">
          <cell r="B6" t="str">
            <v>NU9510A0001</v>
          </cell>
          <cell r="C6" t="str">
            <v>Dương Thị Thúy</v>
          </cell>
          <cell r="D6" t="str">
            <v>An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NU9510A0002</v>
          </cell>
          <cell r="C7" t="str">
            <v>Võ Ngọc</v>
          </cell>
          <cell r="D7" t="str">
            <v>Châm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  <cell r="U7" t="str">
            <v>quản trị chuyển</v>
          </cell>
        </row>
        <row r="8">
          <cell r="B8" t="str">
            <v>NU9510A0003</v>
          </cell>
          <cell r="C8" t="str">
            <v>Nguyễn Minh</v>
          </cell>
          <cell r="D8" t="str">
            <v>Châu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8</v>
          </cell>
          <cell r="L8">
            <v>8</v>
          </cell>
          <cell r="M8"/>
          <cell r="N8">
            <v>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NU9510A0004</v>
          </cell>
          <cell r="C9" t="str">
            <v>Hồ Xuân</v>
          </cell>
          <cell r="D9" t="str">
            <v>Diệu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NU9510A0005</v>
          </cell>
          <cell r="C10" t="str">
            <v>Trần Thị Thùy</v>
          </cell>
          <cell r="D10" t="str">
            <v>Dương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NU9510A0006</v>
          </cell>
          <cell r="C11" t="str">
            <v>Phạm Thị Ngọc</v>
          </cell>
          <cell r="D11" t="str">
            <v>Hân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NU9510A0007</v>
          </cell>
          <cell r="C12" t="str">
            <v>Trần Ngọc</v>
          </cell>
          <cell r="D12" t="str">
            <v>Hồ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NU9510A0008</v>
          </cell>
          <cell r="C13" t="str">
            <v>Thị</v>
          </cell>
          <cell r="D13" t="str">
            <v>Lành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NU9510A0009</v>
          </cell>
          <cell r="C14" t="str">
            <v>Phạm Chí</v>
          </cell>
          <cell r="D14" t="str">
            <v>Linh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NU9510A0010</v>
          </cell>
          <cell r="C15" t="str">
            <v>Phạm Thị Hồng</v>
          </cell>
          <cell r="D15" t="str">
            <v>Loan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 t="str">
            <v>ĐỒ HỌA CHUYỂN</v>
          </cell>
        </row>
        <row r="16">
          <cell r="B16" t="str">
            <v>NU9510A0011</v>
          </cell>
          <cell r="C16" t="str">
            <v>Lê Thị Kim</v>
          </cell>
          <cell r="D16" t="str">
            <v>Nga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NU9510A0012</v>
          </cell>
          <cell r="C17" t="str">
            <v>Khưu Trọng</v>
          </cell>
          <cell r="D17" t="str">
            <v>Nghĩa</v>
          </cell>
          <cell r="E17">
            <v>0</v>
          </cell>
          <cell r="F17">
            <v>0</v>
          </cell>
          <cell r="G17"/>
          <cell r="H17"/>
          <cell r="I17"/>
          <cell r="J17">
            <v>0</v>
          </cell>
          <cell r="K17"/>
          <cell r="L17">
            <v>0</v>
          </cell>
          <cell r="M17"/>
          <cell r="N17">
            <v>0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NU9510A0013</v>
          </cell>
          <cell r="C18" t="str">
            <v>Trần Thảo</v>
          </cell>
          <cell r="D18" t="str">
            <v>Nguyên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NU9510A0014</v>
          </cell>
          <cell r="C19" t="str">
            <v>Nguyễn Mai</v>
          </cell>
          <cell r="D19" t="str">
            <v>Nhi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8</v>
          </cell>
          <cell r="L19">
            <v>8</v>
          </cell>
          <cell r="M19"/>
          <cell r="N19">
            <v>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  <cell r="U19"/>
        </row>
        <row r="20">
          <cell r="B20" t="str">
            <v>NU9510A0015</v>
          </cell>
          <cell r="C20" t="str">
            <v>Văng Thị Huỳnh</v>
          </cell>
          <cell r="D20" t="str">
            <v>Như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  <cell r="U20"/>
        </row>
        <row r="21">
          <cell r="B21" t="str">
            <v>NU9510A0016</v>
          </cell>
          <cell r="C21" t="str">
            <v>Hồ Thị Phương</v>
          </cell>
          <cell r="D21" t="str">
            <v>Thảo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NU9510A0017</v>
          </cell>
          <cell r="C22" t="str">
            <v>Triệu Thị</v>
          </cell>
          <cell r="D22" t="str">
            <v>Thu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7</v>
          </cell>
          <cell r="L22">
            <v>7</v>
          </cell>
          <cell r="M22"/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NU9510A0018</v>
          </cell>
          <cell r="C23" t="str">
            <v>Dương Minh</v>
          </cell>
          <cell r="D23" t="str">
            <v>Thư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8</v>
          </cell>
          <cell r="L23">
            <v>8</v>
          </cell>
          <cell r="M23"/>
          <cell r="N23">
            <v>8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NU9510A0019</v>
          </cell>
          <cell r="C24" t="str">
            <v>Nguyễn Công</v>
          </cell>
          <cell r="D24" t="str">
            <v>Tính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NU9510A0020</v>
          </cell>
          <cell r="C25" t="str">
            <v>Phan Thị Kiều</v>
          </cell>
          <cell r="D25" t="str">
            <v>Trinh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8</v>
          </cell>
          <cell r="L25">
            <v>8</v>
          </cell>
          <cell r="M25"/>
          <cell r="N25">
            <v>8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NU9510A0021</v>
          </cell>
          <cell r="C26" t="str">
            <v xml:space="preserve">Trần Ngọc Hoàng </v>
          </cell>
          <cell r="D26" t="str">
            <v>Yến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</sheetData>
      <sheetData sheetId="3">
        <row r="6">
          <cell r="B6" t="str">
            <v>NU9510A0001</v>
          </cell>
          <cell r="C6" t="str">
            <v>Dương Thị Thúy</v>
          </cell>
          <cell r="D6" t="str">
            <v>An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NU9510A0002</v>
          </cell>
          <cell r="C7" t="str">
            <v>Võ Ngọc</v>
          </cell>
          <cell r="D7" t="str">
            <v>Châm</v>
          </cell>
          <cell r="E7">
            <v>7</v>
          </cell>
          <cell r="F7">
            <v>9</v>
          </cell>
          <cell r="G7"/>
          <cell r="H7"/>
          <cell r="I7"/>
          <cell r="J7">
            <v>8.33</v>
          </cell>
          <cell r="K7">
            <v>8</v>
          </cell>
          <cell r="L7">
            <v>8.1300000000000008</v>
          </cell>
          <cell r="M7"/>
          <cell r="N7">
            <v>8.1300000000000008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  <cell r="U7" t="str">
            <v>quản trị chuyển</v>
          </cell>
        </row>
        <row r="8">
          <cell r="B8" t="str">
            <v>NU9510A0003</v>
          </cell>
          <cell r="C8" t="str">
            <v>Nguyễn Minh</v>
          </cell>
          <cell r="D8" t="str">
            <v>Châu</v>
          </cell>
          <cell r="E8">
            <v>7</v>
          </cell>
          <cell r="F8">
            <v>9</v>
          </cell>
          <cell r="G8"/>
          <cell r="H8"/>
          <cell r="I8"/>
          <cell r="J8">
            <v>8.33</v>
          </cell>
          <cell r="K8">
            <v>8</v>
          </cell>
          <cell r="L8">
            <v>8.1300000000000008</v>
          </cell>
          <cell r="M8"/>
          <cell r="N8">
            <v>8.1300000000000008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NU9510A0004</v>
          </cell>
          <cell r="C9" t="str">
            <v>Hồ Xuân</v>
          </cell>
          <cell r="D9" t="str">
            <v>Diệu</v>
          </cell>
          <cell r="E9">
            <v>7</v>
          </cell>
          <cell r="F9">
            <v>8</v>
          </cell>
          <cell r="G9"/>
          <cell r="H9"/>
          <cell r="I9"/>
          <cell r="J9">
            <v>7.67</v>
          </cell>
          <cell r="K9">
            <v>7.5</v>
          </cell>
          <cell r="L9">
            <v>7.57</v>
          </cell>
          <cell r="M9"/>
          <cell r="N9">
            <v>7.57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NU9510A0005</v>
          </cell>
          <cell r="C10" t="str">
            <v>Trần Thị Thùy</v>
          </cell>
          <cell r="D10" t="str">
            <v>Dương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NU9510A0006</v>
          </cell>
          <cell r="C11" t="str">
            <v>Phạm Thị Ngọc</v>
          </cell>
          <cell r="D11" t="str">
            <v>Hân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7.5</v>
          </cell>
          <cell r="L11">
            <v>7.43</v>
          </cell>
          <cell r="M11"/>
          <cell r="N11">
            <v>7.43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NU9510A0007</v>
          </cell>
          <cell r="C12" t="str">
            <v>Trần Ngọc</v>
          </cell>
          <cell r="D12" t="str">
            <v>Hồ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NU9510A0008</v>
          </cell>
          <cell r="C13" t="str">
            <v>Thị</v>
          </cell>
          <cell r="D13" t="str">
            <v>Lành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NU9510A0009</v>
          </cell>
          <cell r="C14" t="str">
            <v>Phạm Chí</v>
          </cell>
          <cell r="D14" t="str">
            <v>Linh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NU9510A0010</v>
          </cell>
          <cell r="C15" t="str">
            <v>Phạm Thị Hồng</v>
          </cell>
          <cell r="D15" t="str">
            <v>Loan</v>
          </cell>
          <cell r="E15">
            <v>7</v>
          </cell>
          <cell r="F15">
            <v>8</v>
          </cell>
          <cell r="G15"/>
          <cell r="H15"/>
          <cell r="I15"/>
          <cell r="J15">
            <v>7.67</v>
          </cell>
          <cell r="K15">
            <v>7.5</v>
          </cell>
          <cell r="L15">
            <v>7.57</v>
          </cell>
          <cell r="M15"/>
          <cell r="N15">
            <v>7.57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 t="str">
            <v>ĐỒ HỌA CHUYỂN</v>
          </cell>
        </row>
        <row r="16">
          <cell r="B16" t="str">
            <v>NU9510A0011</v>
          </cell>
          <cell r="C16" t="str">
            <v>Lê Thị Kim</v>
          </cell>
          <cell r="D16" t="str">
            <v>Nga</v>
          </cell>
          <cell r="E16">
            <v>8</v>
          </cell>
          <cell r="F16">
            <v>7</v>
          </cell>
          <cell r="G16"/>
          <cell r="H16"/>
          <cell r="I16"/>
          <cell r="J16">
            <v>7.33</v>
          </cell>
          <cell r="K16">
            <v>7.5</v>
          </cell>
          <cell r="L16">
            <v>7.43</v>
          </cell>
          <cell r="M16"/>
          <cell r="N16">
            <v>7.43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NU9510A0012</v>
          </cell>
          <cell r="C17" t="str">
            <v>Khưu Trọng</v>
          </cell>
          <cell r="D17" t="str">
            <v>Nghĩa</v>
          </cell>
          <cell r="E17">
            <v>0</v>
          </cell>
          <cell r="F17">
            <v>0</v>
          </cell>
          <cell r="G17"/>
          <cell r="H17"/>
          <cell r="I17"/>
          <cell r="J17">
            <v>0</v>
          </cell>
          <cell r="K17"/>
          <cell r="L17">
            <v>0</v>
          </cell>
          <cell r="M17"/>
          <cell r="N17">
            <v>0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NU9510A0013</v>
          </cell>
          <cell r="C18" t="str">
            <v>Trần Thảo</v>
          </cell>
          <cell r="D18" t="str">
            <v>Nguyên</v>
          </cell>
          <cell r="E18">
            <v>8</v>
          </cell>
          <cell r="F18">
            <v>7</v>
          </cell>
          <cell r="G18"/>
          <cell r="H18"/>
          <cell r="I18"/>
          <cell r="J18">
            <v>7.33</v>
          </cell>
          <cell r="K18">
            <v>7.5</v>
          </cell>
          <cell r="L18">
            <v>7.43</v>
          </cell>
          <cell r="M18"/>
          <cell r="N18">
            <v>7.43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 t="str">
            <v>NU9510A0014</v>
          </cell>
          <cell r="C19" t="str">
            <v>Nguyễn Mai</v>
          </cell>
          <cell r="D19" t="str">
            <v>Nhi</v>
          </cell>
          <cell r="E19">
            <v>7</v>
          </cell>
          <cell r="F19">
            <v>9</v>
          </cell>
          <cell r="G19"/>
          <cell r="H19"/>
          <cell r="I19"/>
          <cell r="J19">
            <v>8.33</v>
          </cell>
          <cell r="K19">
            <v>8</v>
          </cell>
          <cell r="L19">
            <v>8.1300000000000008</v>
          </cell>
          <cell r="M19"/>
          <cell r="N19">
            <v>8.1300000000000008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  <cell r="U19"/>
        </row>
        <row r="20">
          <cell r="B20" t="str">
            <v>NU9510A0015</v>
          </cell>
          <cell r="C20" t="str">
            <v>Văng Thị Huỳnh</v>
          </cell>
          <cell r="D20" t="str">
            <v>Như</v>
          </cell>
          <cell r="E20">
            <v>7</v>
          </cell>
          <cell r="F20">
            <v>9</v>
          </cell>
          <cell r="G20"/>
          <cell r="H20"/>
          <cell r="I20"/>
          <cell r="J20">
            <v>8.33</v>
          </cell>
          <cell r="K20">
            <v>8</v>
          </cell>
          <cell r="L20">
            <v>8.1300000000000008</v>
          </cell>
          <cell r="M20"/>
          <cell r="N20">
            <v>8.1300000000000008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  <cell r="U20"/>
        </row>
        <row r="21">
          <cell r="B21" t="str">
            <v>NU9510A0016</v>
          </cell>
          <cell r="C21" t="str">
            <v>Hồ Thị Phương</v>
          </cell>
          <cell r="D21" t="str">
            <v>Thảo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7.5</v>
          </cell>
          <cell r="L21">
            <v>7.43</v>
          </cell>
          <cell r="M21"/>
          <cell r="N21">
            <v>7.43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NU9510A0017</v>
          </cell>
          <cell r="C22" t="str">
            <v>Triệu Thị</v>
          </cell>
          <cell r="D22" t="str">
            <v>Thu</v>
          </cell>
          <cell r="E22">
            <v>8</v>
          </cell>
          <cell r="F22">
            <v>7</v>
          </cell>
          <cell r="G22"/>
          <cell r="H22"/>
          <cell r="I22"/>
          <cell r="J22">
            <v>7.33</v>
          </cell>
          <cell r="K22">
            <v>7.5</v>
          </cell>
          <cell r="L22">
            <v>7.43</v>
          </cell>
          <cell r="M22"/>
          <cell r="N22">
            <v>7.43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NU9510A0018</v>
          </cell>
          <cell r="C23" t="str">
            <v>Dương Minh</v>
          </cell>
          <cell r="D23" t="str">
            <v>Thư</v>
          </cell>
          <cell r="E23">
            <v>8</v>
          </cell>
          <cell r="F23">
            <v>9</v>
          </cell>
          <cell r="G23"/>
          <cell r="H23"/>
          <cell r="I23"/>
          <cell r="J23">
            <v>8.67</v>
          </cell>
          <cell r="K23">
            <v>8.5</v>
          </cell>
          <cell r="L23">
            <v>8.57</v>
          </cell>
          <cell r="M23"/>
          <cell r="N23">
            <v>8.57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NU9510A0019</v>
          </cell>
          <cell r="C24" t="str">
            <v>Nguyễn Công</v>
          </cell>
          <cell r="D24" t="str">
            <v>Tính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8</v>
          </cell>
          <cell r="L24">
            <v>8</v>
          </cell>
          <cell r="M24"/>
          <cell r="N24">
            <v>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 t="str">
            <v>NU9510A0020</v>
          </cell>
          <cell r="C25" t="str">
            <v>Phan Thị Kiều</v>
          </cell>
          <cell r="D25" t="str">
            <v>Trinh</v>
          </cell>
          <cell r="E25">
            <v>7</v>
          </cell>
          <cell r="F25">
            <v>9</v>
          </cell>
          <cell r="G25"/>
          <cell r="H25"/>
          <cell r="I25"/>
          <cell r="J25">
            <v>8.33</v>
          </cell>
          <cell r="K25">
            <v>8</v>
          </cell>
          <cell r="L25">
            <v>8.1300000000000008</v>
          </cell>
          <cell r="M25"/>
          <cell r="N25">
            <v>8.1300000000000008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NU9510A0021</v>
          </cell>
          <cell r="C26" t="str">
            <v xml:space="preserve">Trần Ngọc Hoàng </v>
          </cell>
          <cell r="D26" t="str">
            <v>Yến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</sheetData>
      <sheetData sheetId="4">
        <row r="6">
          <cell r="B6" t="str">
            <v>NU9510A0001</v>
          </cell>
          <cell r="C6" t="str">
            <v>Dương Thị Thúy</v>
          </cell>
          <cell r="D6" t="str">
            <v>An</v>
          </cell>
          <cell r="E6">
            <v>7</v>
          </cell>
          <cell r="F6">
            <v>8</v>
          </cell>
          <cell r="G6"/>
          <cell r="H6"/>
          <cell r="I6"/>
          <cell r="J6">
            <v>7.67</v>
          </cell>
          <cell r="K6">
            <v>6.9</v>
          </cell>
          <cell r="L6">
            <v>7.21</v>
          </cell>
          <cell r="M6"/>
          <cell r="N6">
            <v>7.21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NU9510A0002</v>
          </cell>
          <cell r="C7" t="str">
            <v>Võ Ngọc</v>
          </cell>
          <cell r="D7" t="str">
            <v>Châm</v>
          </cell>
          <cell r="E7">
            <v>7</v>
          </cell>
          <cell r="F7">
            <v>5</v>
          </cell>
          <cell r="G7"/>
          <cell r="H7"/>
          <cell r="I7"/>
          <cell r="J7">
            <v>5.67</v>
          </cell>
          <cell r="K7">
            <v>3.4</v>
          </cell>
          <cell r="L7">
            <v>4.3099999999999996</v>
          </cell>
          <cell r="M7">
            <v>4.0999999999999996</v>
          </cell>
          <cell r="N7">
            <v>4.7300000000000004</v>
          </cell>
          <cell r="O7" t="str">
            <v>Yếu</v>
          </cell>
          <cell r="P7" t="str">
            <v>Yếu</v>
          </cell>
          <cell r="Q7" t="str">
            <v>Học lại</v>
          </cell>
          <cell r="R7">
            <v>1</v>
          </cell>
          <cell r="S7" t="str">
            <v>D</v>
          </cell>
          <cell r="T7" t="str">
            <v>Trung Bình</v>
          </cell>
          <cell r="U7" t="str">
            <v>quản trị chuyển</v>
          </cell>
        </row>
        <row r="8">
          <cell r="B8" t="str">
            <v>NU9510A0003</v>
          </cell>
          <cell r="C8" t="str">
            <v>Nguyễn Minh</v>
          </cell>
          <cell r="D8" t="str">
            <v>Châu</v>
          </cell>
          <cell r="E8">
            <v>7</v>
          </cell>
          <cell r="F8">
            <v>8.4</v>
          </cell>
          <cell r="G8">
            <v>9</v>
          </cell>
          <cell r="H8"/>
          <cell r="I8"/>
          <cell r="J8">
            <v>8.1300000000000008</v>
          </cell>
          <cell r="K8">
            <v>8.6</v>
          </cell>
          <cell r="L8">
            <v>8.41</v>
          </cell>
          <cell r="M8"/>
          <cell r="N8">
            <v>8.41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NU9510A0004</v>
          </cell>
          <cell r="C9" t="str">
            <v>Hồ Xuân</v>
          </cell>
          <cell r="D9" t="str">
            <v>Diệu</v>
          </cell>
          <cell r="E9">
            <v>5</v>
          </cell>
          <cell r="F9">
            <v>5</v>
          </cell>
          <cell r="G9">
            <v>5</v>
          </cell>
          <cell r="H9"/>
          <cell r="I9"/>
          <cell r="J9">
            <v>5</v>
          </cell>
          <cell r="K9">
            <v>6.1000000000000005</v>
          </cell>
          <cell r="L9">
            <v>5.66</v>
          </cell>
          <cell r="M9">
            <v>6</v>
          </cell>
          <cell r="N9">
            <v>5.6</v>
          </cell>
          <cell r="O9" t="str">
            <v>T.bình</v>
          </cell>
          <cell r="P9" t="str">
            <v>T.bình</v>
          </cell>
          <cell r="Q9" t="str">
            <v>Học lại</v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NU9510A0005</v>
          </cell>
          <cell r="C10" t="str">
            <v>Trần Thị Thùy</v>
          </cell>
          <cell r="D10" t="str">
            <v>Dương</v>
          </cell>
          <cell r="E10">
            <v>4</v>
          </cell>
          <cell r="F10">
            <v>6</v>
          </cell>
          <cell r="G10">
            <v>5</v>
          </cell>
          <cell r="H10"/>
          <cell r="I10"/>
          <cell r="J10">
            <v>5</v>
          </cell>
          <cell r="K10">
            <v>7.6</v>
          </cell>
          <cell r="L10">
            <v>6.56</v>
          </cell>
          <cell r="M10">
            <v>7.8</v>
          </cell>
          <cell r="N10">
            <v>6.68</v>
          </cell>
          <cell r="O10" t="str">
            <v>TB.khá</v>
          </cell>
          <cell r="P10" t="str">
            <v>TB.khá</v>
          </cell>
          <cell r="Q10" t="str">
            <v>Học lại</v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NU9510A0006</v>
          </cell>
          <cell r="C11" t="str">
            <v>Phạm Thị Ngọc</v>
          </cell>
          <cell r="D11" t="str">
            <v>Hân</v>
          </cell>
          <cell r="E11">
            <v>6.8</v>
          </cell>
          <cell r="F11">
            <v>7.4</v>
          </cell>
          <cell r="G11">
            <v>7.2</v>
          </cell>
          <cell r="H11"/>
          <cell r="I11"/>
          <cell r="J11">
            <v>7.13</v>
          </cell>
          <cell r="K11">
            <v>6.4</v>
          </cell>
          <cell r="L11">
            <v>6.69</v>
          </cell>
          <cell r="M11"/>
          <cell r="N11">
            <v>6.69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NU9510A0007</v>
          </cell>
          <cell r="C12" t="str">
            <v>Trần Ngọc</v>
          </cell>
          <cell r="D12" t="str">
            <v>Hồ</v>
          </cell>
          <cell r="E12">
            <v>10</v>
          </cell>
          <cell r="F12">
            <v>6</v>
          </cell>
          <cell r="G12">
            <v>5</v>
          </cell>
          <cell r="H12"/>
          <cell r="I12"/>
          <cell r="J12">
            <v>7</v>
          </cell>
          <cell r="K12">
            <v>3.8</v>
          </cell>
          <cell r="L12">
            <v>5.08</v>
          </cell>
          <cell r="M12">
            <v>4.0999999999999996</v>
          </cell>
          <cell r="N12">
            <v>5.26</v>
          </cell>
          <cell r="O12" t="str">
            <v>T.bình</v>
          </cell>
          <cell r="P12" t="str">
            <v>T.bình</v>
          </cell>
          <cell r="Q12" t="str">
            <v>Học lại</v>
          </cell>
          <cell r="R12">
            <v>1.5</v>
          </cell>
          <cell r="S12" t="str">
            <v>D+</v>
          </cell>
          <cell r="T12" t="str">
            <v>Trung Bình</v>
          </cell>
        </row>
        <row r="13">
          <cell r="B13" t="str">
            <v>NU9510A0008</v>
          </cell>
          <cell r="C13" t="str">
            <v>Thị</v>
          </cell>
          <cell r="D13" t="str">
            <v>Lành</v>
          </cell>
          <cell r="E13">
            <v>5.5</v>
          </cell>
          <cell r="F13">
            <v>7</v>
          </cell>
          <cell r="G13">
            <v>6</v>
          </cell>
          <cell r="H13"/>
          <cell r="I13"/>
          <cell r="J13">
            <v>6.17</v>
          </cell>
          <cell r="K13">
            <v>6</v>
          </cell>
          <cell r="L13">
            <v>6.07</v>
          </cell>
          <cell r="M13"/>
          <cell r="N13">
            <v>6.07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NU9510A0009</v>
          </cell>
          <cell r="C14" t="str">
            <v>Phạm Chí</v>
          </cell>
          <cell r="D14" t="str">
            <v>Linh</v>
          </cell>
          <cell r="E14">
            <v>5</v>
          </cell>
          <cell r="F14">
            <v>7</v>
          </cell>
          <cell r="G14">
            <v>4</v>
          </cell>
          <cell r="H14"/>
          <cell r="I14"/>
          <cell r="J14">
            <v>5.33</v>
          </cell>
          <cell r="K14">
            <v>4.3</v>
          </cell>
          <cell r="L14">
            <v>4.71</v>
          </cell>
          <cell r="M14">
            <v>4.8</v>
          </cell>
          <cell r="N14">
            <v>5.01</v>
          </cell>
          <cell r="O14" t="str">
            <v>Yếu</v>
          </cell>
          <cell r="P14" t="str">
            <v>T.bình</v>
          </cell>
          <cell r="Q14" t="str">
            <v>Học lại</v>
          </cell>
          <cell r="R14">
            <v>1.5</v>
          </cell>
          <cell r="S14" t="str">
            <v>D+</v>
          </cell>
          <cell r="T14" t="str">
            <v>Trung Bình</v>
          </cell>
        </row>
        <row r="15">
          <cell r="B15" t="str">
            <v>NU9510A0010</v>
          </cell>
          <cell r="C15" t="str">
            <v>Phạm Thị Hồng</v>
          </cell>
          <cell r="D15" t="str">
            <v>Loan</v>
          </cell>
          <cell r="E15">
            <v>9</v>
          </cell>
          <cell r="F15">
            <v>5</v>
          </cell>
          <cell r="G15"/>
          <cell r="H15"/>
          <cell r="I15"/>
          <cell r="J15">
            <v>6.33</v>
          </cell>
          <cell r="K15">
            <v>6.2</v>
          </cell>
          <cell r="L15">
            <v>6.25</v>
          </cell>
          <cell r="M15"/>
          <cell r="N15">
            <v>6.25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  <cell r="U15" t="str">
            <v>ĐỒ HỌA CHUYỂN</v>
          </cell>
        </row>
        <row r="16">
          <cell r="B16" t="str">
            <v>NU9510A0011</v>
          </cell>
          <cell r="C16" t="str">
            <v>Lê Thị Kim</v>
          </cell>
          <cell r="D16" t="str">
            <v>Nga</v>
          </cell>
          <cell r="E16">
            <v>4.5</v>
          </cell>
          <cell r="F16">
            <v>6</v>
          </cell>
          <cell r="G16">
            <v>6</v>
          </cell>
          <cell r="H16"/>
          <cell r="I16"/>
          <cell r="J16">
            <v>5.5</v>
          </cell>
          <cell r="K16">
            <v>6.1</v>
          </cell>
          <cell r="L16">
            <v>5.86</v>
          </cell>
          <cell r="M16">
            <v>6.1</v>
          </cell>
          <cell r="N16">
            <v>5.86</v>
          </cell>
          <cell r="O16" t="str">
            <v>T.bình</v>
          </cell>
          <cell r="P16" t="str">
            <v>T.bình</v>
          </cell>
          <cell r="Q16" t="str">
            <v>Học lại</v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NU9510A0012</v>
          </cell>
          <cell r="C17" t="str">
            <v>Khưu Trọng</v>
          </cell>
          <cell r="D17" t="str">
            <v>Nghĩa</v>
          </cell>
          <cell r="E17">
            <v>7.8</v>
          </cell>
          <cell r="F17">
            <v>9.1999999999999993</v>
          </cell>
          <cell r="G17">
            <v>6.4</v>
          </cell>
          <cell r="H17"/>
          <cell r="I17"/>
          <cell r="J17">
            <v>7.8</v>
          </cell>
          <cell r="K17">
            <v>8.6999999999999993</v>
          </cell>
          <cell r="L17">
            <v>8.34</v>
          </cell>
          <cell r="M17"/>
          <cell r="N17">
            <v>8.34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NU9510A0013</v>
          </cell>
          <cell r="C18" t="str">
            <v>Trần Thảo</v>
          </cell>
          <cell r="D18" t="str">
            <v>Nguyên</v>
          </cell>
          <cell r="E18">
            <v>3</v>
          </cell>
          <cell r="F18">
            <v>7.5</v>
          </cell>
          <cell r="G18">
            <v>6</v>
          </cell>
          <cell r="H18"/>
          <cell r="I18"/>
          <cell r="J18">
            <v>5.5</v>
          </cell>
          <cell r="K18">
            <v>3.3</v>
          </cell>
          <cell r="L18">
            <v>4.18</v>
          </cell>
          <cell r="M18">
            <v>1</v>
          </cell>
          <cell r="N18">
            <v>2.8</v>
          </cell>
          <cell r="O18" t="str">
            <v>Yếu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  <cell r="U18"/>
        </row>
        <row r="19">
          <cell r="B19" t="str">
            <v>NU9510A0014</v>
          </cell>
          <cell r="C19" t="str">
            <v>Nguyễn Mai</v>
          </cell>
          <cell r="D19" t="str">
            <v>Nhi</v>
          </cell>
          <cell r="E19">
            <v>7.5</v>
          </cell>
          <cell r="F19">
            <v>6.4</v>
          </cell>
          <cell r="G19">
            <v>8.8000000000000007</v>
          </cell>
          <cell r="H19"/>
          <cell r="I19"/>
          <cell r="J19">
            <v>7.57</v>
          </cell>
          <cell r="K19">
            <v>6.6000000000000005</v>
          </cell>
          <cell r="L19">
            <v>6.99</v>
          </cell>
          <cell r="M19"/>
          <cell r="N19">
            <v>6.99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  <cell r="U19"/>
        </row>
        <row r="20">
          <cell r="B20" t="str">
            <v>NU9510A0015</v>
          </cell>
          <cell r="C20" t="str">
            <v>Văng Thị Huỳnh</v>
          </cell>
          <cell r="D20" t="str">
            <v>Như</v>
          </cell>
          <cell r="E20">
            <v>4</v>
          </cell>
          <cell r="F20">
            <v>8.5</v>
          </cell>
          <cell r="G20">
            <v>5.5</v>
          </cell>
          <cell r="H20"/>
          <cell r="I20"/>
          <cell r="J20">
            <v>6</v>
          </cell>
          <cell r="K20">
            <v>6.7</v>
          </cell>
          <cell r="L20">
            <v>6.42</v>
          </cell>
          <cell r="M20"/>
          <cell r="N20">
            <v>6.42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  <cell r="U20"/>
        </row>
        <row r="21">
          <cell r="B21" t="str">
            <v>NU9510A0016</v>
          </cell>
          <cell r="C21" t="str">
            <v>Hồ Thị Phương</v>
          </cell>
          <cell r="D21" t="str">
            <v>Thảo</v>
          </cell>
          <cell r="E21">
            <v>5.5</v>
          </cell>
          <cell r="F21">
            <v>7</v>
          </cell>
          <cell r="G21">
            <v>7</v>
          </cell>
          <cell r="H21"/>
          <cell r="I21"/>
          <cell r="J21">
            <v>6.5</v>
          </cell>
          <cell r="K21">
            <v>6.4</v>
          </cell>
          <cell r="L21">
            <v>6.44</v>
          </cell>
          <cell r="M21"/>
          <cell r="N21">
            <v>6.44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NU9510A0017</v>
          </cell>
          <cell r="C22" t="str">
            <v>Triệu Thị</v>
          </cell>
          <cell r="D22" t="str">
            <v>Thu</v>
          </cell>
          <cell r="E22">
            <v>7.3</v>
          </cell>
          <cell r="F22">
            <v>9.6</v>
          </cell>
          <cell r="G22">
            <v>9.8000000000000007</v>
          </cell>
          <cell r="H22"/>
          <cell r="I22"/>
          <cell r="J22">
            <v>8.9</v>
          </cell>
          <cell r="K22">
            <v>7.1</v>
          </cell>
          <cell r="L22">
            <v>7.82</v>
          </cell>
          <cell r="M22">
            <v>6.3</v>
          </cell>
          <cell r="N22">
            <v>7.34</v>
          </cell>
          <cell r="O22" t="str">
            <v>Khá</v>
          </cell>
          <cell r="P22" t="str">
            <v>Khá</v>
          </cell>
          <cell r="Q22" t="str">
            <v>Học lại</v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 t="str">
            <v>NU9510A0018</v>
          </cell>
          <cell r="C23" t="str">
            <v>Dương Minh</v>
          </cell>
          <cell r="D23" t="str">
            <v>Thư</v>
          </cell>
          <cell r="E23">
            <v>7.5</v>
          </cell>
          <cell r="F23">
            <v>5.8</v>
          </cell>
          <cell r="G23">
            <v>8</v>
          </cell>
          <cell r="H23"/>
          <cell r="I23"/>
          <cell r="J23">
            <v>7.1</v>
          </cell>
          <cell r="K23">
            <v>5.3</v>
          </cell>
          <cell r="L23">
            <v>6.02</v>
          </cell>
          <cell r="M23"/>
          <cell r="N23">
            <v>6.02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NU9510A0019</v>
          </cell>
          <cell r="C24" t="str">
            <v>Nguyễn Công</v>
          </cell>
          <cell r="D24" t="str">
            <v>Tính</v>
          </cell>
          <cell r="E24">
            <v>7</v>
          </cell>
          <cell r="F24">
            <v>6</v>
          </cell>
          <cell r="G24"/>
          <cell r="H24"/>
          <cell r="I24"/>
          <cell r="J24">
            <v>6.33</v>
          </cell>
          <cell r="K24">
            <v>5.9</v>
          </cell>
          <cell r="L24">
            <v>6.07</v>
          </cell>
          <cell r="M24"/>
          <cell r="N24">
            <v>6.07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 t="str">
            <v>NU9510A0020</v>
          </cell>
          <cell r="C25" t="str">
            <v>Phan Thị Kiều</v>
          </cell>
          <cell r="D25" t="str">
            <v>Trinh</v>
          </cell>
          <cell r="E25">
            <v>8.5</v>
          </cell>
          <cell r="F25">
            <v>6.7</v>
          </cell>
          <cell r="G25">
            <v>8.1999999999999993</v>
          </cell>
          <cell r="H25"/>
          <cell r="I25"/>
          <cell r="J25">
            <v>7.8</v>
          </cell>
          <cell r="K25">
            <v>8.1999999999999993</v>
          </cell>
          <cell r="L25">
            <v>8.0399999999999991</v>
          </cell>
          <cell r="M25"/>
          <cell r="N25">
            <v>8.0399999999999991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NU9510A0021</v>
          </cell>
          <cell r="C26" t="str">
            <v xml:space="preserve">Trần Ngọc Hoàng </v>
          </cell>
          <cell r="D26" t="str">
            <v>Yến</v>
          </cell>
          <cell r="E26">
            <v>8.8000000000000007</v>
          </cell>
          <cell r="F26">
            <v>9.6999999999999993</v>
          </cell>
          <cell r="G26">
            <v>9.8000000000000007</v>
          </cell>
          <cell r="H26"/>
          <cell r="I26"/>
          <cell r="J26">
            <v>9.43</v>
          </cell>
          <cell r="K26">
            <v>8</v>
          </cell>
          <cell r="L26">
            <v>8.57</v>
          </cell>
          <cell r="M26"/>
          <cell r="N26">
            <v>8.57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</sheetData>
      <sheetData sheetId="5">
        <row r="6">
          <cell r="B6" t="str">
            <v>NU9510A0001</v>
          </cell>
          <cell r="C6" t="str">
            <v>Dương Thị Thúy</v>
          </cell>
          <cell r="D6" t="str">
            <v>An</v>
          </cell>
          <cell r="E6">
            <v>10</v>
          </cell>
          <cell r="F6">
            <v>8</v>
          </cell>
          <cell r="G6"/>
          <cell r="H6"/>
          <cell r="I6"/>
          <cell r="J6">
            <v>8.67</v>
          </cell>
          <cell r="K6">
            <v>6.8</v>
          </cell>
          <cell r="L6">
            <v>7.55</v>
          </cell>
          <cell r="M6"/>
          <cell r="N6">
            <v>7.55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NU9510A0002</v>
          </cell>
          <cell r="C7" t="str">
            <v>Võ Ngọc</v>
          </cell>
          <cell r="D7" t="str">
            <v>Châm</v>
          </cell>
          <cell r="E7">
            <v>10</v>
          </cell>
          <cell r="F7">
            <v>9</v>
          </cell>
          <cell r="G7"/>
          <cell r="H7"/>
          <cell r="I7"/>
          <cell r="J7">
            <v>9.33</v>
          </cell>
          <cell r="K7">
            <v>6.8</v>
          </cell>
          <cell r="L7">
            <v>7.81</v>
          </cell>
          <cell r="M7"/>
          <cell r="N7">
            <v>7.81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NU9510A0003</v>
          </cell>
          <cell r="C8" t="str">
            <v>Nguyễn Minh</v>
          </cell>
          <cell r="D8" t="str">
            <v>Châu</v>
          </cell>
          <cell r="E8">
            <v>5</v>
          </cell>
          <cell r="F8">
            <v>6</v>
          </cell>
          <cell r="G8"/>
          <cell r="H8"/>
          <cell r="I8"/>
          <cell r="J8">
            <v>5.67</v>
          </cell>
          <cell r="K8">
            <v>5.2</v>
          </cell>
          <cell r="L8">
            <v>5.39</v>
          </cell>
          <cell r="M8"/>
          <cell r="N8">
            <v>5.39</v>
          </cell>
          <cell r="O8" t="str">
            <v>T.bình</v>
          </cell>
          <cell r="P8" t="str">
            <v>T.bình</v>
          </cell>
          <cell r="Q8" t="str">
            <v/>
          </cell>
          <cell r="R8">
            <v>1.5</v>
          </cell>
          <cell r="S8" t="str">
            <v>D+</v>
          </cell>
          <cell r="T8" t="str">
            <v>Trung Bình</v>
          </cell>
        </row>
        <row r="9">
          <cell r="B9" t="str">
            <v>NU9510A0004</v>
          </cell>
          <cell r="C9" t="str">
            <v>Hồ Xuân</v>
          </cell>
          <cell r="D9" t="str">
            <v>Diệu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5.2</v>
          </cell>
          <cell r="L9">
            <v>5.92</v>
          </cell>
          <cell r="M9"/>
          <cell r="N9">
            <v>5.92</v>
          </cell>
          <cell r="O9" t="str">
            <v>T.bình</v>
          </cell>
          <cell r="P9" t="str">
            <v>T.bình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NU9510A0005</v>
          </cell>
          <cell r="C10" t="str">
            <v>Trần Thị Thùy</v>
          </cell>
          <cell r="D10" t="str">
            <v>Dương</v>
          </cell>
          <cell r="E10">
            <v>4</v>
          </cell>
          <cell r="F10">
            <v>8</v>
          </cell>
          <cell r="G10"/>
          <cell r="H10"/>
          <cell r="I10"/>
          <cell r="J10">
            <v>6.67</v>
          </cell>
          <cell r="K10">
            <v>6.4</v>
          </cell>
          <cell r="L10">
            <v>6.51</v>
          </cell>
          <cell r="M10"/>
          <cell r="N10">
            <v>6.51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NU9510A0006</v>
          </cell>
          <cell r="C11" t="str">
            <v>Phạm Thị Ngọc</v>
          </cell>
          <cell r="D11" t="str">
            <v>Hân</v>
          </cell>
          <cell r="E11">
            <v>6</v>
          </cell>
          <cell r="F11">
            <v>5</v>
          </cell>
          <cell r="G11"/>
          <cell r="H11"/>
          <cell r="I11"/>
          <cell r="J11">
            <v>5.33</v>
          </cell>
          <cell r="K11">
            <v>6.8</v>
          </cell>
          <cell r="L11">
            <v>6.21</v>
          </cell>
          <cell r="M11"/>
          <cell r="N11">
            <v>6.21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NU9510A0007</v>
          </cell>
          <cell r="C12" t="str">
            <v>Trần Ngọc</v>
          </cell>
          <cell r="D12" t="str">
            <v>Hồ</v>
          </cell>
          <cell r="E12">
            <v>9</v>
          </cell>
          <cell r="F12">
            <v>8</v>
          </cell>
          <cell r="G12"/>
          <cell r="H12"/>
          <cell r="I12"/>
          <cell r="J12">
            <v>8.33</v>
          </cell>
          <cell r="K12">
            <v>7.2</v>
          </cell>
          <cell r="L12">
            <v>7.65</v>
          </cell>
          <cell r="M12"/>
          <cell r="N12">
            <v>7.65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 t="str">
            <v>NU9510A0008</v>
          </cell>
          <cell r="C13" t="str">
            <v>Thị</v>
          </cell>
          <cell r="D13" t="str">
            <v>Lành</v>
          </cell>
          <cell r="E13">
            <v>7</v>
          </cell>
          <cell r="F13">
            <v>6</v>
          </cell>
          <cell r="G13"/>
          <cell r="H13"/>
          <cell r="I13"/>
          <cell r="J13">
            <v>6.33</v>
          </cell>
          <cell r="K13">
            <v>7.6</v>
          </cell>
          <cell r="L13">
            <v>7.09</v>
          </cell>
          <cell r="M13"/>
          <cell r="N13">
            <v>7.09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 t="str">
            <v>NU9510A0009</v>
          </cell>
          <cell r="C14" t="str">
            <v>Phạm Chí</v>
          </cell>
          <cell r="D14" t="str">
            <v>Linh</v>
          </cell>
          <cell r="E14">
            <v>7</v>
          </cell>
          <cell r="F14">
            <v>8</v>
          </cell>
          <cell r="G14"/>
          <cell r="H14"/>
          <cell r="I14"/>
          <cell r="J14">
            <v>7.67</v>
          </cell>
          <cell r="K14">
            <v>6.4</v>
          </cell>
          <cell r="L14">
            <v>6.91</v>
          </cell>
          <cell r="M14"/>
          <cell r="N14">
            <v>6.91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NU9510A0010</v>
          </cell>
          <cell r="C15" t="str">
            <v>Phạm Thị Hồng</v>
          </cell>
          <cell r="D15" t="str">
            <v>Loan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7.6</v>
          </cell>
          <cell r="L15">
            <v>7.76</v>
          </cell>
          <cell r="M15"/>
          <cell r="N15">
            <v>7.76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 t="str">
            <v>NU9510A0011</v>
          </cell>
          <cell r="C16" t="str">
            <v>Lê Thị Kim</v>
          </cell>
          <cell r="D16" t="str">
            <v>Nga</v>
          </cell>
          <cell r="E16">
            <v>4</v>
          </cell>
          <cell r="F16">
            <v>7</v>
          </cell>
          <cell r="G16"/>
          <cell r="H16"/>
          <cell r="I16"/>
          <cell r="J16">
            <v>6</v>
          </cell>
          <cell r="K16">
            <v>6</v>
          </cell>
          <cell r="L16">
            <v>6</v>
          </cell>
          <cell r="M16"/>
          <cell r="N16">
            <v>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NU9510A0012</v>
          </cell>
          <cell r="C17" t="str">
            <v>Khưu Trọng</v>
          </cell>
          <cell r="D17" t="str">
            <v>Nghĩa</v>
          </cell>
          <cell r="E17">
            <v>3</v>
          </cell>
          <cell r="F17">
            <v>6</v>
          </cell>
          <cell r="G17"/>
          <cell r="H17"/>
          <cell r="I17"/>
          <cell r="J17">
            <v>5</v>
          </cell>
          <cell r="K17">
            <v>0</v>
          </cell>
          <cell r="L17">
            <v>2</v>
          </cell>
          <cell r="M17"/>
          <cell r="N17">
            <v>2</v>
          </cell>
          <cell r="O17" t="str">
            <v>Kém</v>
          </cell>
          <cell r="P17" t="str">
            <v>Kém</v>
          </cell>
          <cell r="Q17" t="str">
            <v>Thi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NU9510A0013</v>
          </cell>
          <cell r="C18" t="str">
            <v>Trần Thảo</v>
          </cell>
          <cell r="D18" t="str">
            <v>Nguyên</v>
          </cell>
          <cell r="E18">
            <v>2</v>
          </cell>
          <cell r="F18">
            <v>7</v>
          </cell>
          <cell r="G18"/>
          <cell r="H18"/>
          <cell r="I18"/>
          <cell r="J18">
            <v>5.33</v>
          </cell>
          <cell r="K18">
            <v>5.2</v>
          </cell>
          <cell r="L18">
            <v>5.25</v>
          </cell>
          <cell r="M18"/>
          <cell r="N18">
            <v>5.25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1.5</v>
          </cell>
          <cell r="S18" t="str">
            <v>D+</v>
          </cell>
          <cell r="T18" t="str">
            <v>Trung Bình</v>
          </cell>
        </row>
        <row r="19">
          <cell r="B19" t="str">
            <v>NU9510A0014</v>
          </cell>
          <cell r="C19" t="str">
            <v>Nguyễn Mai</v>
          </cell>
          <cell r="D19" t="str">
            <v>Nhi</v>
          </cell>
          <cell r="E19">
            <v>8</v>
          </cell>
          <cell r="F19">
            <v>6</v>
          </cell>
          <cell r="G19"/>
          <cell r="H19"/>
          <cell r="I19"/>
          <cell r="J19">
            <v>6.67</v>
          </cell>
          <cell r="K19">
            <v>5.2</v>
          </cell>
          <cell r="L19">
            <v>5.79</v>
          </cell>
          <cell r="M19"/>
          <cell r="N19">
            <v>5.79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NU9510A0015</v>
          </cell>
          <cell r="C20" t="str">
            <v>Văng Thị Huỳnh</v>
          </cell>
          <cell r="D20" t="str">
            <v>Như</v>
          </cell>
          <cell r="E20">
            <v>10</v>
          </cell>
          <cell r="F20">
            <v>8</v>
          </cell>
          <cell r="G20"/>
          <cell r="H20"/>
          <cell r="I20"/>
          <cell r="J20">
            <v>8.67</v>
          </cell>
          <cell r="K20">
            <v>5.6</v>
          </cell>
          <cell r="L20">
            <v>6.83</v>
          </cell>
          <cell r="M20"/>
          <cell r="N20">
            <v>6.83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NU9510A0016</v>
          </cell>
          <cell r="C21" t="str">
            <v>Hồ Thị Phương</v>
          </cell>
          <cell r="D21" t="str">
            <v>Thảo</v>
          </cell>
          <cell r="E21">
            <v>10</v>
          </cell>
          <cell r="F21">
            <v>8</v>
          </cell>
          <cell r="G21"/>
          <cell r="H21"/>
          <cell r="I21"/>
          <cell r="J21">
            <v>8.67</v>
          </cell>
          <cell r="K21">
            <v>8.8000000000000007</v>
          </cell>
          <cell r="L21">
            <v>8.75</v>
          </cell>
          <cell r="M21"/>
          <cell r="N21">
            <v>8.75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NU9510A0017</v>
          </cell>
          <cell r="C22" t="str">
            <v>Triệu Thị</v>
          </cell>
          <cell r="D22" t="str">
            <v>Thu</v>
          </cell>
          <cell r="E22">
            <v>5</v>
          </cell>
          <cell r="F22">
            <v>6</v>
          </cell>
          <cell r="G22"/>
          <cell r="H22"/>
          <cell r="I22"/>
          <cell r="J22">
            <v>5.67</v>
          </cell>
          <cell r="K22">
            <v>6</v>
          </cell>
          <cell r="L22">
            <v>5.87</v>
          </cell>
          <cell r="M22"/>
          <cell r="N22">
            <v>5.87</v>
          </cell>
          <cell r="O22" t="str">
            <v>T.bình</v>
          </cell>
          <cell r="P22" t="str">
            <v>T.bình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 t="str">
            <v>NU9510A0018</v>
          </cell>
          <cell r="C23" t="str">
            <v>Dương Minh</v>
          </cell>
          <cell r="D23" t="str">
            <v>Thư</v>
          </cell>
          <cell r="E23">
            <v>8</v>
          </cell>
          <cell r="F23">
            <v>5</v>
          </cell>
          <cell r="G23"/>
          <cell r="H23"/>
          <cell r="I23"/>
          <cell r="J23">
            <v>6</v>
          </cell>
          <cell r="K23">
            <v>6</v>
          </cell>
          <cell r="L23">
            <v>6</v>
          </cell>
          <cell r="M23"/>
          <cell r="N23">
            <v>6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 t="str">
            <v>NU9510A0019</v>
          </cell>
          <cell r="C24" t="str">
            <v>Nguyễn Công</v>
          </cell>
          <cell r="D24" t="str">
            <v>Tính</v>
          </cell>
          <cell r="E24">
            <v>10</v>
          </cell>
          <cell r="F24">
            <v>9</v>
          </cell>
          <cell r="G24"/>
          <cell r="H24"/>
          <cell r="I24"/>
          <cell r="J24">
            <v>9.33</v>
          </cell>
          <cell r="K24">
            <v>6.8</v>
          </cell>
          <cell r="L24">
            <v>7.81</v>
          </cell>
          <cell r="M24"/>
          <cell r="N24">
            <v>7.81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 t="str">
            <v>NU9510A0020</v>
          </cell>
          <cell r="C25" t="str">
            <v>Phan Thị Kiều</v>
          </cell>
          <cell r="D25" t="str">
            <v>Trinh</v>
          </cell>
          <cell r="E25">
            <v>9</v>
          </cell>
          <cell r="F25">
            <v>5</v>
          </cell>
          <cell r="G25"/>
          <cell r="H25"/>
          <cell r="I25"/>
          <cell r="J25">
            <v>6.33</v>
          </cell>
          <cell r="K25">
            <v>8.4</v>
          </cell>
          <cell r="L25">
            <v>7.57</v>
          </cell>
          <cell r="M25"/>
          <cell r="N25">
            <v>7.57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 t="str">
            <v>NU9510A0021</v>
          </cell>
          <cell r="C26" t="str">
            <v xml:space="preserve">Trần Ngọc Hoàng </v>
          </cell>
          <cell r="D26" t="str">
            <v>Yến</v>
          </cell>
          <cell r="E26">
            <v>7</v>
          </cell>
          <cell r="F26">
            <v>6</v>
          </cell>
          <cell r="G26"/>
          <cell r="H26"/>
          <cell r="I26"/>
          <cell r="J26">
            <v>6.33</v>
          </cell>
          <cell r="K26">
            <v>6.4</v>
          </cell>
          <cell r="L26">
            <v>6.37</v>
          </cell>
          <cell r="M26"/>
          <cell r="N26">
            <v>6.37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</sheetData>
      <sheetData sheetId="6">
        <row r="6">
          <cell r="B6" t="str">
            <v>NU9510A0001</v>
          </cell>
          <cell r="C6" t="str">
            <v>Dương Thị Thúy</v>
          </cell>
          <cell r="D6" t="str">
            <v>An</v>
          </cell>
          <cell r="E6">
            <v>8</v>
          </cell>
          <cell r="F6">
            <v>6</v>
          </cell>
          <cell r="G6"/>
          <cell r="H6"/>
          <cell r="I6"/>
          <cell r="J6">
            <v>6.67</v>
          </cell>
          <cell r="K6">
            <v>7</v>
          </cell>
          <cell r="L6">
            <v>6.87</v>
          </cell>
          <cell r="M6"/>
          <cell r="N6">
            <v>6.87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 t="str">
            <v>NU9510A0002</v>
          </cell>
          <cell r="C7" t="str">
            <v>Võ Ngọc</v>
          </cell>
          <cell r="D7" t="str">
            <v>Châm</v>
          </cell>
          <cell r="E7">
            <v>8</v>
          </cell>
          <cell r="F7">
            <v>5</v>
          </cell>
          <cell r="G7"/>
          <cell r="H7"/>
          <cell r="I7"/>
          <cell r="J7">
            <v>6</v>
          </cell>
          <cell r="K7">
            <v>7</v>
          </cell>
          <cell r="L7">
            <v>6.6</v>
          </cell>
          <cell r="M7"/>
          <cell r="N7">
            <v>6.6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  <cell r="U7" t="str">
            <v>quản trị chuyển</v>
          </cell>
        </row>
        <row r="8">
          <cell r="B8" t="str">
            <v>NU9510A0003</v>
          </cell>
          <cell r="C8" t="str">
            <v>Nguyễn Minh</v>
          </cell>
          <cell r="D8" t="str">
            <v>Châu</v>
          </cell>
          <cell r="E8">
            <v>8</v>
          </cell>
          <cell r="F8">
            <v>5</v>
          </cell>
          <cell r="G8"/>
          <cell r="H8"/>
          <cell r="I8"/>
          <cell r="J8">
            <v>6</v>
          </cell>
          <cell r="K8">
            <v>7</v>
          </cell>
          <cell r="L8">
            <v>6.6</v>
          </cell>
          <cell r="M8"/>
          <cell r="N8">
            <v>6.6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NU9510A0004</v>
          </cell>
          <cell r="C9" t="str">
            <v>Hồ Xuân</v>
          </cell>
          <cell r="D9" t="str">
            <v>Diệu</v>
          </cell>
          <cell r="E9">
            <v>8</v>
          </cell>
          <cell r="F9">
            <v>3</v>
          </cell>
          <cell r="G9"/>
          <cell r="H9"/>
          <cell r="I9"/>
          <cell r="J9">
            <v>4.67</v>
          </cell>
          <cell r="K9">
            <v>5</v>
          </cell>
          <cell r="L9">
            <v>4.87</v>
          </cell>
          <cell r="M9"/>
          <cell r="N9">
            <v>4.87</v>
          </cell>
          <cell r="O9" t="str">
            <v>Yếu</v>
          </cell>
          <cell r="P9" t="str">
            <v>Yếu</v>
          </cell>
          <cell r="Q9" t="str">
            <v>Học lại</v>
          </cell>
          <cell r="R9">
            <v>1</v>
          </cell>
          <cell r="S9" t="str">
            <v>D</v>
          </cell>
          <cell r="T9" t="str">
            <v>Trung Bình</v>
          </cell>
        </row>
        <row r="10">
          <cell r="B10" t="str">
            <v>NU9510A0005</v>
          </cell>
          <cell r="C10" t="str">
            <v>Trần Thị Thùy</v>
          </cell>
          <cell r="D10" t="str">
            <v>Dương</v>
          </cell>
          <cell r="E10">
            <v>6</v>
          </cell>
          <cell r="F10">
            <v>4</v>
          </cell>
          <cell r="G10"/>
          <cell r="H10"/>
          <cell r="I10"/>
          <cell r="J10">
            <v>4.67</v>
          </cell>
          <cell r="K10">
            <v>7</v>
          </cell>
          <cell r="L10">
            <v>6.07</v>
          </cell>
          <cell r="M10"/>
          <cell r="N10">
            <v>6.07</v>
          </cell>
          <cell r="O10" t="str">
            <v>TB.khá</v>
          </cell>
          <cell r="P10" t="str">
            <v>TB.khá</v>
          </cell>
          <cell r="Q10" t="str">
            <v>Học lại</v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NU9510A0006</v>
          </cell>
          <cell r="C11" t="str">
            <v>Phạm Thị Ngọc</v>
          </cell>
          <cell r="D11" t="str">
            <v>Hân</v>
          </cell>
          <cell r="E11">
            <v>7</v>
          </cell>
          <cell r="F11">
            <v>4</v>
          </cell>
          <cell r="G11"/>
          <cell r="H11"/>
          <cell r="I11"/>
          <cell r="J11">
            <v>5</v>
          </cell>
          <cell r="K11">
            <v>7</v>
          </cell>
          <cell r="L11">
            <v>6.2</v>
          </cell>
          <cell r="M11"/>
          <cell r="N11">
            <v>6.2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NU9510A0007</v>
          </cell>
          <cell r="C12" t="str">
            <v>Trần Ngọc</v>
          </cell>
          <cell r="D12" t="str">
            <v>Hồ</v>
          </cell>
          <cell r="E12">
            <v>7</v>
          </cell>
          <cell r="F12">
            <v>4</v>
          </cell>
          <cell r="G12"/>
          <cell r="H12"/>
          <cell r="I12"/>
          <cell r="J12">
            <v>5</v>
          </cell>
          <cell r="K12">
            <v>7</v>
          </cell>
          <cell r="L12">
            <v>6.2</v>
          </cell>
          <cell r="M12"/>
          <cell r="N12">
            <v>6.2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 t="str">
            <v>NU9510A0008</v>
          </cell>
          <cell r="C13" t="str">
            <v>Thị</v>
          </cell>
          <cell r="D13" t="str">
            <v>Lành</v>
          </cell>
          <cell r="E13">
            <v>8</v>
          </cell>
          <cell r="F13">
            <v>4</v>
          </cell>
          <cell r="G13"/>
          <cell r="H13"/>
          <cell r="I13"/>
          <cell r="J13">
            <v>5.33</v>
          </cell>
          <cell r="K13">
            <v>7</v>
          </cell>
          <cell r="L13">
            <v>6.33</v>
          </cell>
          <cell r="M13"/>
          <cell r="N13">
            <v>6.33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NU9510A0009</v>
          </cell>
          <cell r="C14" t="str">
            <v>Phạm Chí</v>
          </cell>
          <cell r="D14" t="str">
            <v>Linh</v>
          </cell>
          <cell r="E14">
            <v>8</v>
          </cell>
          <cell r="F14">
            <v>5</v>
          </cell>
          <cell r="G14"/>
          <cell r="H14"/>
          <cell r="I14"/>
          <cell r="J14">
            <v>6</v>
          </cell>
          <cell r="K14">
            <v>7</v>
          </cell>
          <cell r="L14">
            <v>6.6</v>
          </cell>
          <cell r="M14"/>
          <cell r="N14">
            <v>6.6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NU9510A0010</v>
          </cell>
          <cell r="C15" t="str">
            <v>Phạm Thị Hồng</v>
          </cell>
          <cell r="D15" t="str">
            <v>Loan</v>
          </cell>
          <cell r="E15">
            <v>7</v>
          </cell>
          <cell r="F15">
            <v>6</v>
          </cell>
          <cell r="G15"/>
          <cell r="H15"/>
          <cell r="I15"/>
          <cell r="J15">
            <v>6.33</v>
          </cell>
          <cell r="K15">
            <v>7</v>
          </cell>
          <cell r="L15">
            <v>6.73</v>
          </cell>
          <cell r="M15"/>
          <cell r="N15">
            <v>6.73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  <cell r="U15" t="str">
            <v>ĐỒ HỌA CHUYỂN</v>
          </cell>
        </row>
        <row r="16">
          <cell r="B16" t="str">
            <v>NU9510A0011</v>
          </cell>
          <cell r="C16" t="str">
            <v>Lê Thị Kim</v>
          </cell>
          <cell r="D16" t="str">
            <v>Nga</v>
          </cell>
          <cell r="E16">
            <v>7</v>
          </cell>
          <cell r="F16">
            <v>5</v>
          </cell>
          <cell r="G16"/>
          <cell r="H16"/>
          <cell r="I16"/>
          <cell r="J16">
            <v>5.67</v>
          </cell>
          <cell r="K16">
            <v>8</v>
          </cell>
          <cell r="L16">
            <v>7.07</v>
          </cell>
          <cell r="M16"/>
          <cell r="N16">
            <v>7.07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NU9510A0012</v>
          </cell>
          <cell r="C17" t="str">
            <v>Khưu Trọng</v>
          </cell>
          <cell r="D17" t="str">
            <v>Nghĩa</v>
          </cell>
          <cell r="E17">
            <v>5</v>
          </cell>
          <cell r="F17">
            <v>3</v>
          </cell>
          <cell r="G17"/>
          <cell r="H17"/>
          <cell r="I17"/>
          <cell r="J17">
            <v>3.67</v>
          </cell>
          <cell r="K17">
            <v>0</v>
          </cell>
          <cell r="L17">
            <v>1.47</v>
          </cell>
          <cell r="M17"/>
          <cell r="N17">
            <v>1.47</v>
          </cell>
          <cell r="O17" t="str">
            <v>Kém</v>
          </cell>
          <cell r="P17" t="str">
            <v>Kém</v>
          </cell>
          <cell r="Q17" t="str">
            <v>Học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NU9510A0013</v>
          </cell>
          <cell r="C18" t="str">
            <v>Trần Thảo</v>
          </cell>
          <cell r="D18" t="str">
            <v>Nguyên</v>
          </cell>
          <cell r="E18">
            <v>6</v>
          </cell>
          <cell r="F18">
            <v>5</v>
          </cell>
          <cell r="G18"/>
          <cell r="H18"/>
          <cell r="I18"/>
          <cell r="J18">
            <v>5.33</v>
          </cell>
          <cell r="K18">
            <v>7</v>
          </cell>
          <cell r="L18">
            <v>6.33</v>
          </cell>
          <cell r="M18"/>
          <cell r="N18">
            <v>6.33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  <cell r="U18"/>
        </row>
        <row r="19">
          <cell r="B19" t="str">
            <v>NU9510A0014</v>
          </cell>
          <cell r="C19" t="str">
            <v>Nguyễn Mai</v>
          </cell>
          <cell r="D19" t="str">
            <v>Nhi</v>
          </cell>
          <cell r="E19">
            <v>7</v>
          </cell>
          <cell r="F19">
            <v>4</v>
          </cell>
          <cell r="G19"/>
          <cell r="H19"/>
          <cell r="I19"/>
          <cell r="J19">
            <v>5</v>
          </cell>
          <cell r="K19">
            <v>6</v>
          </cell>
          <cell r="L19">
            <v>5.6</v>
          </cell>
          <cell r="M19"/>
          <cell r="N19">
            <v>5.6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  <cell r="U19"/>
        </row>
        <row r="20">
          <cell r="B20" t="str">
            <v>NU9510A0015</v>
          </cell>
          <cell r="C20" t="str">
            <v>Văng Thị Huỳnh</v>
          </cell>
          <cell r="D20" t="str">
            <v>Như</v>
          </cell>
          <cell r="E20">
            <v>8</v>
          </cell>
          <cell r="F20">
            <v>4</v>
          </cell>
          <cell r="G20"/>
          <cell r="H20"/>
          <cell r="I20"/>
          <cell r="J20">
            <v>5.33</v>
          </cell>
          <cell r="K20">
            <v>7</v>
          </cell>
          <cell r="L20">
            <v>6.33</v>
          </cell>
          <cell r="M20"/>
          <cell r="N20">
            <v>6.33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  <cell r="U20"/>
        </row>
        <row r="21">
          <cell r="B21" t="str">
            <v>NU9510A0016</v>
          </cell>
          <cell r="C21" t="str">
            <v>Hồ Thị Phương</v>
          </cell>
          <cell r="D21" t="str">
            <v>Thảo</v>
          </cell>
          <cell r="E21">
            <v>8</v>
          </cell>
          <cell r="F21">
            <v>4</v>
          </cell>
          <cell r="G21"/>
          <cell r="H21"/>
          <cell r="I21"/>
          <cell r="J21">
            <v>5.33</v>
          </cell>
          <cell r="K21">
            <v>7</v>
          </cell>
          <cell r="L21">
            <v>6.33</v>
          </cell>
          <cell r="M21"/>
          <cell r="N21">
            <v>6.33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 t="str">
            <v>NU9510A0017</v>
          </cell>
          <cell r="C22" t="str">
            <v>Triệu Thị</v>
          </cell>
          <cell r="D22" t="str">
            <v>Thu</v>
          </cell>
          <cell r="E22">
            <v>7</v>
          </cell>
          <cell r="F22">
            <v>5</v>
          </cell>
          <cell r="G22"/>
          <cell r="H22"/>
          <cell r="I22"/>
          <cell r="J22">
            <v>5.67</v>
          </cell>
          <cell r="K22">
            <v>0</v>
          </cell>
          <cell r="L22">
            <v>2.27</v>
          </cell>
          <cell r="M22"/>
          <cell r="N22">
            <v>2.27</v>
          </cell>
          <cell r="O22" t="str">
            <v>Kém</v>
          </cell>
          <cell r="P22" t="str">
            <v>Kém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NU9510A0018</v>
          </cell>
          <cell r="C23" t="str">
            <v>Dương Minh</v>
          </cell>
          <cell r="D23" t="str">
            <v>Thư</v>
          </cell>
          <cell r="E23">
            <v>8</v>
          </cell>
          <cell r="F23">
            <v>5</v>
          </cell>
          <cell r="G23"/>
          <cell r="H23"/>
          <cell r="I23"/>
          <cell r="J23">
            <v>6</v>
          </cell>
          <cell r="K23">
            <v>8</v>
          </cell>
          <cell r="L23">
            <v>7.2</v>
          </cell>
          <cell r="M23"/>
          <cell r="N23">
            <v>7.2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 t="str">
            <v>NU9510A0019</v>
          </cell>
          <cell r="C24" t="str">
            <v>Nguyễn Công</v>
          </cell>
          <cell r="D24" t="str">
            <v>Tính</v>
          </cell>
          <cell r="E24">
            <v>8</v>
          </cell>
          <cell r="F24">
            <v>7</v>
          </cell>
          <cell r="G24"/>
          <cell r="H24"/>
          <cell r="I24"/>
          <cell r="J24">
            <v>7.33</v>
          </cell>
          <cell r="K24">
            <v>6</v>
          </cell>
          <cell r="L24">
            <v>6.53</v>
          </cell>
          <cell r="M24"/>
          <cell r="N24">
            <v>6.53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2.5</v>
          </cell>
          <cell r="S24" t="str">
            <v>C+</v>
          </cell>
          <cell r="T24" t="str">
            <v>Trung Bình</v>
          </cell>
        </row>
        <row r="25">
          <cell r="B25" t="str">
            <v>NU9510A0020</v>
          </cell>
          <cell r="C25" t="str">
            <v>Phan Thị Kiều</v>
          </cell>
          <cell r="D25" t="str">
            <v>Trinh</v>
          </cell>
          <cell r="E25">
            <v>8</v>
          </cell>
          <cell r="F25">
            <v>4</v>
          </cell>
          <cell r="G25"/>
          <cell r="H25"/>
          <cell r="I25"/>
          <cell r="J25">
            <v>5.33</v>
          </cell>
          <cell r="K25">
            <v>8</v>
          </cell>
          <cell r="L25">
            <v>6.93</v>
          </cell>
          <cell r="M25"/>
          <cell r="N25">
            <v>6.93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 t="str">
            <v>NU9510A0021</v>
          </cell>
          <cell r="C26" t="str">
            <v xml:space="preserve">Trần Ngọc Hoàng </v>
          </cell>
          <cell r="D26" t="str">
            <v>Yến</v>
          </cell>
          <cell r="E26">
            <v>7</v>
          </cell>
          <cell r="F26">
            <v>4</v>
          </cell>
          <cell r="G26"/>
          <cell r="H26"/>
          <cell r="I26"/>
          <cell r="J26">
            <v>5</v>
          </cell>
          <cell r="K26">
            <v>7</v>
          </cell>
          <cell r="L26">
            <v>6.2</v>
          </cell>
          <cell r="M26"/>
          <cell r="N26">
            <v>6.2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</sheetData>
      <sheetData sheetId="7">
        <row r="6">
          <cell r="B6" t="str">
            <v>NU9510A0001</v>
          </cell>
          <cell r="C6" t="str">
            <v>Dương Thị Thúy</v>
          </cell>
          <cell r="D6" t="str">
            <v>An</v>
          </cell>
          <cell r="E6">
            <v>7</v>
          </cell>
          <cell r="F6">
            <v>9</v>
          </cell>
          <cell r="G6">
            <v>9</v>
          </cell>
          <cell r="H6">
            <v>8</v>
          </cell>
          <cell r="I6"/>
          <cell r="J6">
            <v>8.11</v>
          </cell>
          <cell r="K6">
            <v>9</v>
          </cell>
          <cell r="L6">
            <v>8.64</v>
          </cell>
          <cell r="M6"/>
          <cell r="N6">
            <v>8.64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NU9510A0002</v>
          </cell>
          <cell r="C7" t="str">
            <v>Võ Ngọc</v>
          </cell>
          <cell r="D7" t="str">
            <v>Châm</v>
          </cell>
          <cell r="E7">
            <v>6</v>
          </cell>
          <cell r="F7">
            <v>7</v>
          </cell>
          <cell r="G7">
            <v>9</v>
          </cell>
          <cell r="H7">
            <v>9</v>
          </cell>
          <cell r="I7"/>
          <cell r="J7">
            <v>7.56</v>
          </cell>
          <cell r="K7">
            <v>9</v>
          </cell>
          <cell r="L7">
            <v>8.42</v>
          </cell>
          <cell r="M7"/>
          <cell r="N7">
            <v>8.42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  <cell r="U7" t="str">
            <v>quản trị chuyển</v>
          </cell>
        </row>
        <row r="8">
          <cell r="B8" t="str">
            <v>NU9510A0003</v>
          </cell>
          <cell r="C8" t="str">
            <v>Nguyễn Minh</v>
          </cell>
          <cell r="D8" t="str">
            <v>Châu</v>
          </cell>
          <cell r="E8">
            <v>6</v>
          </cell>
          <cell r="F8">
            <v>8</v>
          </cell>
          <cell r="G8">
            <v>9</v>
          </cell>
          <cell r="H8">
            <v>9</v>
          </cell>
          <cell r="I8"/>
          <cell r="J8">
            <v>7.78</v>
          </cell>
          <cell r="K8">
            <v>9</v>
          </cell>
          <cell r="L8">
            <v>8.51</v>
          </cell>
          <cell r="M8"/>
          <cell r="N8">
            <v>8.51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NU9510A0004</v>
          </cell>
          <cell r="C9" t="str">
            <v>Hồ Xuân</v>
          </cell>
          <cell r="D9" t="str">
            <v>Diệu</v>
          </cell>
          <cell r="E9">
            <v>5</v>
          </cell>
          <cell r="F9">
            <v>5</v>
          </cell>
          <cell r="G9">
            <v>10</v>
          </cell>
          <cell r="H9">
            <v>7</v>
          </cell>
          <cell r="I9"/>
          <cell r="J9">
            <v>6.56</v>
          </cell>
          <cell r="K9">
            <v>7</v>
          </cell>
          <cell r="L9">
            <v>6.82</v>
          </cell>
          <cell r="M9"/>
          <cell r="N9">
            <v>6.82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NU9510A0005</v>
          </cell>
          <cell r="C10" t="str">
            <v>Trần Thị Thùy</v>
          </cell>
          <cell r="D10" t="str">
            <v>Dương</v>
          </cell>
          <cell r="E10">
            <v>7</v>
          </cell>
          <cell r="F10">
            <v>5</v>
          </cell>
          <cell r="G10">
            <v>8</v>
          </cell>
          <cell r="H10">
            <v>7</v>
          </cell>
          <cell r="I10"/>
          <cell r="J10">
            <v>6.78</v>
          </cell>
          <cell r="K10">
            <v>6</v>
          </cell>
          <cell r="L10">
            <v>6.31</v>
          </cell>
          <cell r="M10"/>
          <cell r="N10">
            <v>6.31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NU9510A0006</v>
          </cell>
          <cell r="C11" t="str">
            <v>Phạm Thị Ngọc</v>
          </cell>
          <cell r="D11" t="str">
            <v>Hân</v>
          </cell>
          <cell r="E11">
            <v>7</v>
          </cell>
          <cell r="F11">
            <v>6</v>
          </cell>
          <cell r="G11">
            <v>7</v>
          </cell>
          <cell r="H11">
            <v>7</v>
          </cell>
          <cell r="I11"/>
          <cell r="J11">
            <v>6.78</v>
          </cell>
          <cell r="K11">
            <v>8</v>
          </cell>
          <cell r="L11">
            <v>7.51</v>
          </cell>
          <cell r="M11"/>
          <cell r="N11">
            <v>7.51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NU9510A0007</v>
          </cell>
          <cell r="C12" t="str">
            <v>Trần Ngọc</v>
          </cell>
          <cell r="D12" t="str">
            <v>Hồ</v>
          </cell>
          <cell r="E12">
            <v>6</v>
          </cell>
          <cell r="F12">
            <v>6</v>
          </cell>
          <cell r="G12">
            <v>8</v>
          </cell>
          <cell r="H12">
            <v>8</v>
          </cell>
          <cell r="I12"/>
          <cell r="J12">
            <v>6.89</v>
          </cell>
          <cell r="K12">
            <v>9</v>
          </cell>
          <cell r="L12">
            <v>8.16</v>
          </cell>
          <cell r="M12"/>
          <cell r="N12">
            <v>8.16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NU9510A0008</v>
          </cell>
          <cell r="C13" t="str">
            <v>Thị</v>
          </cell>
          <cell r="D13" t="str">
            <v>Lành</v>
          </cell>
          <cell r="E13">
            <v>7</v>
          </cell>
          <cell r="F13">
            <v>6</v>
          </cell>
          <cell r="G13">
            <v>9</v>
          </cell>
          <cell r="H13">
            <v>8</v>
          </cell>
          <cell r="I13"/>
          <cell r="J13">
            <v>7.44</v>
          </cell>
          <cell r="K13">
            <v>10</v>
          </cell>
          <cell r="L13">
            <v>8.98</v>
          </cell>
          <cell r="M13"/>
          <cell r="N13">
            <v>8.98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NU9510A0009</v>
          </cell>
          <cell r="C14" t="str">
            <v>Phạm Chí</v>
          </cell>
          <cell r="D14" t="str">
            <v>Linh</v>
          </cell>
          <cell r="E14">
            <v>5</v>
          </cell>
          <cell r="F14">
            <v>6</v>
          </cell>
          <cell r="G14">
            <v>9</v>
          </cell>
          <cell r="H14">
            <v>8</v>
          </cell>
          <cell r="I14"/>
          <cell r="J14">
            <v>6.78</v>
          </cell>
          <cell r="K14">
            <v>9</v>
          </cell>
          <cell r="L14">
            <v>8.11</v>
          </cell>
          <cell r="M14"/>
          <cell r="N14">
            <v>8.11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 t="str">
            <v>NU9510A0010</v>
          </cell>
          <cell r="C15" t="str">
            <v>Phạm Thị Hồng</v>
          </cell>
          <cell r="D15" t="str">
            <v>Loan</v>
          </cell>
          <cell r="E15">
            <v>5</v>
          </cell>
          <cell r="F15">
            <v>6</v>
          </cell>
          <cell r="G15">
            <v>9</v>
          </cell>
          <cell r="H15">
            <v>8</v>
          </cell>
          <cell r="I15"/>
          <cell r="J15">
            <v>6.78</v>
          </cell>
          <cell r="K15">
            <v>8</v>
          </cell>
          <cell r="L15">
            <v>7.51</v>
          </cell>
          <cell r="M15"/>
          <cell r="N15">
            <v>7.51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 t="str">
            <v>ĐỒ HỌA CHUYỂN</v>
          </cell>
        </row>
        <row r="16">
          <cell r="B16" t="str">
            <v>NU9510A0011</v>
          </cell>
          <cell r="C16" t="str">
            <v>Lê Thị Kim</v>
          </cell>
          <cell r="D16" t="str">
            <v>Nga</v>
          </cell>
          <cell r="E16">
            <v>6</v>
          </cell>
          <cell r="F16">
            <v>5</v>
          </cell>
          <cell r="G16">
            <v>7</v>
          </cell>
          <cell r="H16">
            <v>8</v>
          </cell>
          <cell r="I16"/>
          <cell r="J16">
            <v>6.44</v>
          </cell>
          <cell r="K16">
            <v>7</v>
          </cell>
          <cell r="L16">
            <v>6.78</v>
          </cell>
          <cell r="M16"/>
          <cell r="N16">
            <v>6.78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NU9510A0012</v>
          </cell>
          <cell r="C17" t="str">
            <v>Khưu Trọng</v>
          </cell>
          <cell r="D17" t="str">
            <v>Nghĩa</v>
          </cell>
          <cell r="E17">
            <v>6</v>
          </cell>
          <cell r="F17">
            <v>6</v>
          </cell>
          <cell r="G17">
            <v>7</v>
          </cell>
          <cell r="H17">
            <v>6</v>
          </cell>
          <cell r="I17"/>
          <cell r="J17">
            <v>6.22</v>
          </cell>
          <cell r="K17">
            <v>9</v>
          </cell>
          <cell r="L17">
            <v>7.89</v>
          </cell>
          <cell r="M17"/>
          <cell r="N17">
            <v>7.89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NU9510A0013</v>
          </cell>
          <cell r="C18" t="str">
            <v>Trần Thảo</v>
          </cell>
          <cell r="D18" t="str">
            <v>Nguyên</v>
          </cell>
          <cell r="E18">
            <v>7</v>
          </cell>
          <cell r="F18">
            <v>6</v>
          </cell>
          <cell r="G18">
            <v>9</v>
          </cell>
          <cell r="H18">
            <v>8</v>
          </cell>
          <cell r="I18"/>
          <cell r="J18">
            <v>7.44</v>
          </cell>
          <cell r="K18">
            <v>9</v>
          </cell>
          <cell r="L18">
            <v>8.3800000000000008</v>
          </cell>
          <cell r="M18"/>
          <cell r="N18">
            <v>8.3800000000000008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  <cell r="U18"/>
        </row>
        <row r="19">
          <cell r="B19" t="str">
            <v>NU9510A0014</v>
          </cell>
          <cell r="C19" t="str">
            <v>Nguyễn Mai</v>
          </cell>
          <cell r="D19" t="str">
            <v>Nhi</v>
          </cell>
          <cell r="E19">
            <v>6</v>
          </cell>
          <cell r="F19">
            <v>8</v>
          </cell>
          <cell r="G19">
            <v>10</v>
          </cell>
          <cell r="H19">
            <v>9</v>
          </cell>
          <cell r="I19"/>
          <cell r="J19">
            <v>8</v>
          </cell>
          <cell r="K19">
            <v>9</v>
          </cell>
          <cell r="L19">
            <v>8.6</v>
          </cell>
          <cell r="M19"/>
          <cell r="N19">
            <v>8.6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  <cell r="U19"/>
        </row>
        <row r="20">
          <cell r="B20" t="str">
            <v>NU9510A0015</v>
          </cell>
          <cell r="C20" t="str">
            <v>Văng Thị Huỳnh</v>
          </cell>
          <cell r="D20" t="str">
            <v>Như</v>
          </cell>
          <cell r="E20">
            <v>8</v>
          </cell>
          <cell r="F20">
            <v>9</v>
          </cell>
          <cell r="G20">
            <v>9</v>
          </cell>
          <cell r="H20">
            <v>9</v>
          </cell>
          <cell r="I20"/>
          <cell r="J20">
            <v>8.67</v>
          </cell>
          <cell r="K20">
            <v>10</v>
          </cell>
          <cell r="L20">
            <v>9.4700000000000006</v>
          </cell>
          <cell r="M20"/>
          <cell r="N20">
            <v>9.4700000000000006</v>
          </cell>
          <cell r="O20" t="str">
            <v>X.sắc</v>
          </cell>
          <cell r="P20" t="str">
            <v>X.sắc</v>
          </cell>
          <cell r="Q20" t="str">
            <v/>
          </cell>
          <cell r="R20">
            <v>4</v>
          </cell>
          <cell r="S20" t="str">
            <v>A</v>
          </cell>
          <cell r="T20" t="str">
            <v>Xuất sắc</v>
          </cell>
          <cell r="U20"/>
        </row>
        <row r="21">
          <cell r="B21" t="str">
            <v>NU9510A0016</v>
          </cell>
          <cell r="C21" t="str">
            <v>Hồ Thị Phương</v>
          </cell>
          <cell r="D21" t="str">
            <v>Thảo</v>
          </cell>
          <cell r="E21">
            <v>9</v>
          </cell>
          <cell r="F21">
            <v>6</v>
          </cell>
          <cell r="G21">
            <v>9</v>
          </cell>
          <cell r="H21">
            <v>9</v>
          </cell>
          <cell r="I21"/>
          <cell r="J21">
            <v>8.33</v>
          </cell>
          <cell r="K21">
            <v>9</v>
          </cell>
          <cell r="L21">
            <v>8.73</v>
          </cell>
          <cell r="M21"/>
          <cell r="N21">
            <v>8.73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 t="str">
            <v>NU9510A0017</v>
          </cell>
          <cell r="C22" t="str">
            <v>Triệu Thị</v>
          </cell>
          <cell r="D22" t="str">
            <v>Thu</v>
          </cell>
          <cell r="E22">
            <v>6</v>
          </cell>
          <cell r="F22">
            <v>0</v>
          </cell>
          <cell r="G22">
            <v>0</v>
          </cell>
          <cell r="H22">
            <v>0</v>
          </cell>
          <cell r="I22"/>
          <cell r="J22">
            <v>2</v>
          </cell>
          <cell r="K22"/>
          <cell r="L22">
            <v>0.8</v>
          </cell>
          <cell r="M22"/>
          <cell r="N22">
            <v>0.8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NU9510A0018</v>
          </cell>
          <cell r="C23" t="str">
            <v>Dương Minh</v>
          </cell>
          <cell r="D23" t="str">
            <v>Thư</v>
          </cell>
          <cell r="E23">
            <v>5</v>
          </cell>
          <cell r="F23">
            <v>7</v>
          </cell>
          <cell r="G23">
            <v>10</v>
          </cell>
          <cell r="H23">
            <v>8</v>
          </cell>
          <cell r="I23"/>
          <cell r="J23">
            <v>7.22</v>
          </cell>
          <cell r="K23">
            <v>9</v>
          </cell>
          <cell r="L23">
            <v>8.2899999999999991</v>
          </cell>
          <cell r="M23"/>
          <cell r="N23">
            <v>8.2899999999999991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NU9510A0019</v>
          </cell>
          <cell r="C24" t="str">
            <v>Nguyễn Công</v>
          </cell>
          <cell r="D24" t="str">
            <v>Tính</v>
          </cell>
          <cell r="E24">
            <v>9</v>
          </cell>
          <cell r="F24">
            <v>9</v>
          </cell>
          <cell r="G24">
            <v>10</v>
          </cell>
          <cell r="H24">
            <v>9</v>
          </cell>
          <cell r="I24"/>
          <cell r="J24">
            <v>9.2200000000000006</v>
          </cell>
          <cell r="K24">
            <v>10</v>
          </cell>
          <cell r="L24">
            <v>9.69</v>
          </cell>
          <cell r="M24"/>
          <cell r="N24">
            <v>9.69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NU9510A0020</v>
          </cell>
          <cell r="C25" t="str">
            <v>Phan Thị Kiều</v>
          </cell>
          <cell r="D25" t="str">
            <v>Trinh</v>
          </cell>
          <cell r="E25">
            <v>5</v>
          </cell>
          <cell r="F25">
            <v>7</v>
          </cell>
          <cell r="G25">
            <v>9</v>
          </cell>
          <cell r="H25">
            <v>9</v>
          </cell>
          <cell r="I25"/>
          <cell r="J25">
            <v>7.22</v>
          </cell>
          <cell r="K25">
            <v>10</v>
          </cell>
          <cell r="L25">
            <v>8.89</v>
          </cell>
          <cell r="M25"/>
          <cell r="N25">
            <v>8.89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 t="str">
            <v>NU9510A0021</v>
          </cell>
          <cell r="C26" t="str">
            <v xml:space="preserve">Trần Ngọc Hoàng </v>
          </cell>
          <cell r="D26" t="str">
            <v>Yến</v>
          </cell>
          <cell r="E26">
            <v>6</v>
          </cell>
          <cell r="F26">
            <v>7</v>
          </cell>
          <cell r="G26">
            <v>10</v>
          </cell>
          <cell r="H26">
            <v>9</v>
          </cell>
          <cell r="I26"/>
          <cell r="J26">
            <v>7.78</v>
          </cell>
          <cell r="K26">
            <v>10</v>
          </cell>
          <cell r="L26">
            <v>9.11</v>
          </cell>
          <cell r="M26"/>
          <cell r="N26">
            <v>9.11</v>
          </cell>
          <cell r="O26" t="str">
            <v>X.sắc</v>
          </cell>
          <cell r="P26" t="str">
            <v>X.sắc</v>
          </cell>
          <cell r="Q26" t="str">
            <v/>
          </cell>
          <cell r="R26">
            <v>4</v>
          </cell>
          <cell r="S26" t="str">
            <v>A</v>
          </cell>
          <cell r="T26" t="str">
            <v>Xuất sắc</v>
          </cell>
        </row>
      </sheetData>
      <sheetData sheetId="8"/>
      <sheetData sheetId="9">
        <row r="6">
          <cell r="B6" t="str">
            <v>NU9510A0001</v>
          </cell>
          <cell r="C6" t="str">
            <v>Dương Thị Thúy</v>
          </cell>
          <cell r="D6" t="str">
            <v>An</v>
          </cell>
          <cell r="E6"/>
          <cell r="F6"/>
          <cell r="G6"/>
          <cell r="H6"/>
          <cell r="I6"/>
          <cell r="J6" t="e">
            <v>#DIV/0!</v>
          </cell>
          <cell r="K6">
            <v>7</v>
          </cell>
          <cell r="L6" t="e">
            <v>#DIV/0!</v>
          </cell>
          <cell r="M6"/>
          <cell r="N6" t="e">
            <v>#DIV/0!</v>
          </cell>
          <cell r="O6" t="e">
            <v>#DIV/0!</v>
          </cell>
          <cell r="P6" t="e">
            <v>#DIV/0!</v>
          </cell>
          <cell r="Q6" t="e">
            <v>#DIV/0!</v>
          </cell>
          <cell r="R6" t="e">
            <v>#DIV/0!</v>
          </cell>
          <cell r="S6" t="e">
            <v>#DIV/0!</v>
          </cell>
          <cell r="T6" t="e">
            <v>#DIV/0!</v>
          </cell>
        </row>
        <row r="7">
          <cell r="B7" t="str">
            <v>NU9510A0002</v>
          </cell>
          <cell r="C7" t="str">
            <v>Võ Ngọc</v>
          </cell>
          <cell r="D7" t="str">
            <v>Châm</v>
          </cell>
          <cell r="E7"/>
          <cell r="F7"/>
          <cell r="G7"/>
          <cell r="H7"/>
          <cell r="I7"/>
          <cell r="J7" t="e">
            <v>#DIV/0!</v>
          </cell>
          <cell r="K7">
            <v>5</v>
          </cell>
          <cell r="L7" t="e">
            <v>#DIV/0!</v>
          </cell>
          <cell r="M7"/>
          <cell r="N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R7" t="e">
            <v>#DIV/0!</v>
          </cell>
          <cell r="S7" t="e">
            <v>#DIV/0!</v>
          </cell>
          <cell r="T7" t="e">
            <v>#DIV/0!</v>
          </cell>
          <cell r="U7" t="str">
            <v>quản trị chuyển</v>
          </cell>
        </row>
        <row r="8">
          <cell r="B8" t="str">
            <v>NU9510A0003</v>
          </cell>
          <cell r="C8" t="str">
            <v>Nguyễn Minh</v>
          </cell>
          <cell r="D8" t="str">
            <v>Châu</v>
          </cell>
          <cell r="E8"/>
          <cell r="F8"/>
          <cell r="G8"/>
          <cell r="H8"/>
          <cell r="I8"/>
          <cell r="J8" t="e">
            <v>#DIV/0!</v>
          </cell>
          <cell r="K8">
            <v>5</v>
          </cell>
          <cell r="L8" t="e">
            <v>#DIV/0!</v>
          </cell>
          <cell r="M8"/>
          <cell r="N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</row>
        <row r="9">
          <cell r="B9" t="str">
            <v>NU9510A0004</v>
          </cell>
          <cell r="C9" t="str">
            <v>Hồ Xuân</v>
          </cell>
          <cell r="D9" t="str">
            <v>Diệu</v>
          </cell>
          <cell r="E9"/>
          <cell r="F9"/>
          <cell r="G9"/>
          <cell r="H9"/>
          <cell r="I9"/>
          <cell r="J9" t="e">
            <v>#DIV/0!</v>
          </cell>
          <cell r="K9">
            <v>6</v>
          </cell>
          <cell r="L9" t="e">
            <v>#DIV/0!</v>
          </cell>
          <cell r="M9"/>
          <cell r="N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R9" t="e">
            <v>#DIV/0!</v>
          </cell>
          <cell r="S9" t="e">
            <v>#DIV/0!</v>
          </cell>
          <cell r="T9" t="e">
            <v>#DIV/0!</v>
          </cell>
        </row>
        <row r="10">
          <cell r="B10" t="str">
            <v>NU9510A0005</v>
          </cell>
          <cell r="C10" t="str">
            <v>Trần Thị Thùy</v>
          </cell>
          <cell r="D10" t="str">
            <v>Dương</v>
          </cell>
          <cell r="E10"/>
          <cell r="F10"/>
          <cell r="G10"/>
          <cell r="H10"/>
          <cell r="I10"/>
          <cell r="J10" t="e">
            <v>#DIV/0!</v>
          </cell>
          <cell r="K10">
            <v>6</v>
          </cell>
          <cell r="L10" t="e">
            <v>#DIV/0!</v>
          </cell>
          <cell r="M10"/>
          <cell r="N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R10" t="e">
            <v>#DIV/0!</v>
          </cell>
          <cell r="S10" t="e">
            <v>#DIV/0!</v>
          </cell>
          <cell r="T10" t="e">
            <v>#DIV/0!</v>
          </cell>
        </row>
        <row r="11">
          <cell r="B11" t="str">
            <v>NU9510A0006</v>
          </cell>
          <cell r="C11" t="str">
            <v>Phạm Thị Ngọc</v>
          </cell>
          <cell r="D11" t="str">
            <v>Hân</v>
          </cell>
          <cell r="E11"/>
          <cell r="F11"/>
          <cell r="G11"/>
          <cell r="H11"/>
          <cell r="I11"/>
          <cell r="J11" t="e">
            <v>#DIV/0!</v>
          </cell>
          <cell r="K11">
            <v>6</v>
          </cell>
          <cell r="L11" t="e">
            <v>#DIV/0!</v>
          </cell>
          <cell r="M11"/>
          <cell r="N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R11" t="e">
            <v>#DIV/0!</v>
          </cell>
          <cell r="S11" t="e">
            <v>#DIV/0!</v>
          </cell>
          <cell r="T11" t="e">
            <v>#DIV/0!</v>
          </cell>
        </row>
        <row r="12">
          <cell r="B12" t="str">
            <v>NU9510A0007</v>
          </cell>
          <cell r="C12" t="str">
            <v>Trần Ngọc</v>
          </cell>
          <cell r="D12" t="str">
            <v>Hồ</v>
          </cell>
          <cell r="E12"/>
          <cell r="F12"/>
          <cell r="G12"/>
          <cell r="H12"/>
          <cell r="I12"/>
          <cell r="J12" t="e">
            <v>#DIV/0!</v>
          </cell>
          <cell r="K12">
            <v>8</v>
          </cell>
          <cell r="L12" t="e">
            <v>#DIV/0!</v>
          </cell>
          <cell r="M12"/>
          <cell r="N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R12" t="e">
            <v>#DIV/0!</v>
          </cell>
          <cell r="S12" t="e">
            <v>#DIV/0!</v>
          </cell>
          <cell r="T12" t="e">
            <v>#DIV/0!</v>
          </cell>
        </row>
        <row r="13">
          <cell r="B13" t="str">
            <v>NU9510A0008</v>
          </cell>
          <cell r="C13" t="str">
            <v>Thị</v>
          </cell>
          <cell r="D13" t="str">
            <v>Lành</v>
          </cell>
          <cell r="E13"/>
          <cell r="F13"/>
          <cell r="G13"/>
          <cell r="H13"/>
          <cell r="I13"/>
          <cell r="J13" t="e">
            <v>#DIV/0!</v>
          </cell>
          <cell r="K13">
            <v>7</v>
          </cell>
          <cell r="L13" t="e">
            <v>#DIV/0!</v>
          </cell>
          <cell r="M13"/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  <cell r="S13" t="e">
            <v>#DIV/0!</v>
          </cell>
          <cell r="T13" t="e">
            <v>#DIV/0!</v>
          </cell>
        </row>
        <row r="14">
          <cell r="B14" t="str">
            <v>NU9510A0009</v>
          </cell>
          <cell r="C14" t="str">
            <v>Phạm Chí</v>
          </cell>
          <cell r="D14" t="str">
            <v>Linh</v>
          </cell>
          <cell r="E14"/>
          <cell r="F14"/>
          <cell r="G14"/>
          <cell r="H14"/>
          <cell r="I14"/>
          <cell r="J14" t="e">
            <v>#DIV/0!</v>
          </cell>
          <cell r="K14">
            <v>7</v>
          </cell>
          <cell r="L14" t="e">
            <v>#DIV/0!</v>
          </cell>
          <cell r="M14"/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</row>
        <row r="15">
          <cell r="B15" t="str">
            <v>NU9510A0010</v>
          </cell>
          <cell r="C15" t="str">
            <v>Phạm Thị Hồng</v>
          </cell>
          <cell r="D15" t="str">
            <v>Loan</v>
          </cell>
          <cell r="E15"/>
          <cell r="F15"/>
          <cell r="G15"/>
          <cell r="H15"/>
          <cell r="I15"/>
          <cell r="J15" t="e">
            <v>#DIV/0!</v>
          </cell>
          <cell r="K15">
            <v>6</v>
          </cell>
          <cell r="L15" t="e">
            <v>#DIV/0!</v>
          </cell>
          <cell r="M15"/>
          <cell r="N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R15" t="e">
            <v>#DIV/0!</v>
          </cell>
          <cell r="S15" t="e">
            <v>#DIV/0!</v>
          </cell>
          <cell r="T15" t="e">
            <v>#DIV/0!</v>
          </cell>
          <cell r="U15" t="str">
            <v>ĐỒ HỌA CHUYỂN</v>
          </cell>
        </row>
        <row r="16">
          <cell r="B16" t="str">
            <v>NU9510A0011</v>
          </cell>
          <cell r="C16" t="str">
            <v>Lê Thị Kim</v>
          </cell>
          <cell r="D16" t="str">
            <v>Nga</v>
          </cell>
          <cell r="E16"/>
          <cell r="F16"/>
          <cell r="G16"/>
          <cell r="H16"/>
          <cell r="I16"/>
          <cell r="J16" t="e">
            <v>#DIV/0!</v>
          </cell>
          <cell r="K16">
            <v>7</v>
          </cell>
          <cell r="L16" t="e">
            <v>#DIV/0!</v>
          </cell>
          <cell r="M16"/>
          <cell r="N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R16" t="e">
            <v>#DIV/0!</v>
          </cell>
          <cell r="S16" t="e">
            <v>#DIV/0!</v>
          </cell>
          <cell r="T16" t="e">
            <v>#DIV/0!</v>
          </cell>
        </row>
        <row r="17">
          <cell r="B17" t="str">
            <v>NU9510A0012</v>
          </cell>
          <cell r="C17" t="str">
            <v>Khưu Trọng</v>
          </cell>
          <cell r="D17" t="str">
            <v>Nghĩa</v>
          </cell>
          <cell r="E17"/>
          <cell r="F17"/>
          <cell r="G17"/>
          <cell r="H17"/>
          <cell r="I17"/>
          <cell r="J17" t="e">
            <v>#DIV/0!</v>
          </cell>
          <cell r="K17">
            <v>0</v>
          </cell>
          <cell r="L17" t="e">
            <v>#DIV/0!</v>
          </cell>
          <cell r="M17"/>
          <cell r="N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R17" t="e">
            <v>#DIV/0!</v>
          </cell>
          <cell r="S17" t="e">
            <v>#DIV/0!</v>
          </cell>
          <cell r="T17" t="e">
            <v>#DIV/0!</v>
          </cell>
        </row>
        <row r="18">
          <cell r="B18" t="str">
            <v>NU9510A0013</v>
          </cell>
          <cell r="C18" t="str">
            <v>Trần Thảo</v>
          </cell>
          <cell r="D18" t="str">
            <v>Nguyên</v>
          </cell>
          <cell r="E18"/>
          <cell r="F18"/>
          <cell r="G18"/>
          <cell r="H18"/>
          <cell r="I18"/>
          <cell r="J18" t="e">
            <v>#DIV/0!</v>
          </cell>
          <cell r="K18">
            <v>7</v>
          </cell>
          <cell r="L18" t="e">
            <v>#DIV/0!</v>
          </cell>
          <cell r="M18"/>
          <cell r="N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R18" t="e">
            <v>#DIV/0!</v>
          </cell>
          <cell r="S18" t="e">
            <v>#DIV/0!</v>
          </cell>
          <cell r="T18" t="e">
            <v>#DIV/0!</v>
          </cell>
          <cell r="U18"/>
        </row>
        <row r="19">
          <cell r="B19" t="str">
            <v>NU9510A0014</v>
          </cell>
          <cell r="C19" t="str">
            <v>Nguyễn Mai</v>
          </cell>
          <cell r="D19" t="str">
            <v>Nhi</v>
          </cell>
          <cell r="E19"/>
          <cell r="F19"/>
          <cell r="G19"/>
          <cell r="H19"/>
          <cell r="I19"/>
          <cell r="J19" t="e">
            <v>#DIV/0!</v>
          </cell>
          <cell r="K19">
            <v>7</v>
          </cell>
          <cell r="L19" t="e">
            <v>#DIV/0!</v>
          </cell>
          <cell r="M19"/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  <cell r="U19"/>
        </row>
        <row r="20">
          <cell r="B20" t="str">
            <v>NU9510A0015</v>
          </cell>
          <cell r="C20" t="str">
            <v>Văng Thị Huỳnh</v>
          </cell>
          <cell r="D20" t="str">
            <v>Như</v>
          </cell>
          <cell r="E20"/>
          <cell r="F20"/>
          <cell r="G20"/>
          <cell r="H20"/>
          <cell r="I20"/>
          <cell r="J20" t="e">
            <v>#DIV/0!</v>
          </cell>
          <cell r="K20">
            <v>6</v>
          </cell>
          <cell r="L20" t="e">
            <v>#DIV/0!</v>
          </cell>
          <cell r="M20"/>
          <cell r="N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R20" t="e">
            <v>#DIV/0!</v>
          </cell>
          <cell r="S20" t="e">
            <v>#DIV/0!</v>
          </cell>
          <cell r="T20" t="e">
            <v>#DIV/0!</v>
          </cell>
          <cell r="U20"/>
        </row>
        <row r="21">
          <cell r="B21" t="str">
            <v>NU9510A0016</v>
          </cell>
          <cell r="C21" t="str">
            <v>Hồ Thị Phương</v>
          </cell>
          <cell r="D21" t="str">
            <v>Thảo</v>
          </cell>
          <cell r="E21"/>
          <cell r="F21"/>
          <cell r="G21"/>
          <cell r="H21"/>
          <cell r="I21"/>
          <cell r="J21" t="e">
            <v>#DIV/0!</v>
          </cell>
          <cell r="K21">
            <v>7</v>
          </cell>
          <cell r="L21" t="e">
            <v>#DIV/0!</v>
          </cell>
          <cell r="M21"/>
          <cell r="N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R21" t="e">
            <v>#DIV/0!</v>
          </cell>
          <cell r="S21" t="e">
            <v>#DIV/0!</v>
          </cell>
          <cell r="T21" t="e">
            <v>#DIV/0!</v>
          </cell>
        </row>
        <row r="22">
          <cell r="B22" t="str">
            <v>NU9510A0017</v>
          </cell>
          <cell r="C22" t="str">
            <v>Triệu Thị</v>
          </cell>
          <cell r="D22" t="str">
            <v>Thu</v>
          </cell>
          <cell r="E22"/>
          <cell r="F22"/>
          <cell r="G22"/>
          <cell r="H22"/>
          <cell r="I22"/>
          <cell r="J22" t="e">
            <v>#DIV/0!</v>
          </cell>
          <cell r="K22">
            <v>0</v>
          </cell>
          <cell r="L22" t="e">
            <v>#DIV/0!</v>
          </cell>
          <cell r="M22"/>
          <cell r="N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R22" t="e">
            <v>#DIV/0!</v>
          </cell>
          <cell r="S22" t="e">
            <v>#DIV/0!</v>
          </cell>
          <cell r="T22" t="e">
            <v>#DIV/0!</v>
          </cell>
        </row>
        <row r="23">
          <cell r="B23" t="str">
            <v>NU9510A0018</v>
          </cell>
          <cell r="C23" t="str">
            <v>Dương Minh</v>
          </cell>
          <cell r="D23" t="str">
            <v>Thư</v>
          </cell>
          <cell r="E23"/>
          <cell r="F23"/>
          <cell r="G23"/>
          <cell r="H23"/>
          <cell r="I23"/>
          <cell r="J23" t="e">
            <v>#DIV/0!</v>
          </cell>
          <cell r="K23">
            <v>8</v>
          </cell>
          <cell r="L23" t="e">
            <v>#DIV/0!</v>
          </cell>
          <cell r="M23"/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R23" t="e">
            <v>#DIV/0!</v>
          </cell>
          <cell r="S23" t="e">
            <v>#DIV/0!</v>
          </cell>
          <cell r="T23" t="e">
            <v>#DIV/0!</v>
          </cell>
        </row>
        <row r="24">
          <cell r="B24" t="str">
            <v>NU9510A0019</v>
          </cell>
          <cell r="C24" t="str">
            <v>Nguyễn Công</v>
          </cell>
          <cell r="D24" t="str">
            <v>Tính</v>
          </cell>
          <cell r="E24"/>
          <cell r="F24"/>
          <cell r="G24"/>
          <cell r="H24"/>
          <cell r="I24"/>
          <cell r="J24" t="e">
            <v>#DIV/0!</v>
          </cell>
          <cell r="K24">
            <v>7</v>
          </cell>
          <cell r="L24" t="e">
            <v>#DIV/0!</v>
          </cell>
          <cell r="M24"/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R24" t="e">
            <v>#DIV/0!</v>
          </cell>
          <cell r="S24" t="e">
            <v>#DIV/0!</v>
          </cell>
          <cell r="T24" t="e">
            <v>#DIV/0!</v>
          </cell>
        </row>
        <row r="25">
          <cell r="B25" t="str">
            <v>NU9510A0020</v>
          </cell>
          <cell r="C25" t="str">
            <v>Phan Thị Kiều</v>
          </cell>
          <cell r="D25" t="str">
            <v>Trinh</v>
          </cell>
          <cell r="E25"/>
          <cell r="F25"/>
          <cell r="G25"/>
          <cell r="H25"/>
          <cell r="I25"/>
          <cell r="J25" t="e">
            <v>#DIV/0!</v>
          </cell>
          <cell r="K25">
            <v>8</v>
          </cell>
          <cell r="L25" t="e">
            <v>#DIV/0!</v>
          </cell>
          <cell r="M25"/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R25" t="e">
            <v>#DIV/0!</v>
          </cell>
          <cell r="S25" t="e">
            <v>#DIV/0!</v>
          </cell>
          <cell r="T25" t="e">
            <v>#DIV/0!</v>
          </cell>
        </row>
        <row r="26">
          <cell r="B26" t="str">
            <v>NU9510A0021</v>
          </cell>
          <cell r="C26" t="str">
            <v xml:space="preserve">Trần Ngọc Hoàng </v>
          </cell>
          <cell r="D26" t="str">
            <v>Yến</v>
          </cell>
          <cell r="E26"/>
          <cell r="F26"/>
          <cell r="G26"/>
          <cell r="H26"/>
          <cell r="I26"/>
          <cell r="J26" t="e">
            <v>#DIV/0!</v>
          </cell>
          <cell r="K26">
            <v>7</v>
          </cell>
          <cell r="L26" t="e">
            <v>#DIV/0!</v>
          </cell>
          <cell r="M26"/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</row>
      </sheetData>
      <sheetData sheetId="10">
        <row r="6">
          <cell r="B6" t="str">
            <v>NU9510A0001</v>
          </cell>
          <cell r="C6" t="str">
            <v>Dương Thị Thúy</v>
          </cell>
          <cell r="D6" t="str">
            <v>An</v>
          </cell>
          <cell r="E6">
            <v>8</v>
          </cell>
          <cell r="F6">
            <v>9</v>
          </cell>
          <cell r="G6"/>
          <cell r="H6"/>
          <cell r="I6"/>
          <cell r="J6">
            <v>8.67</v>
          </cell>
          <cell r="K6">
            <v>8.5</v>
          </cell>
          <cell r="L6">
            <v>8.57</v>
          </cell>
          <cell r="M6"/>
          <cell r="N6">
            <v>8.57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NU9510A0002</v>
          </cell>
          <cell r="C7" t="str">
            <v>Võ Ngọc</v>
          </cell>
          <cell r="D7" t="str">
            <v>Châm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6.7</v>
          </cell>
          <cell r="L7">
            <v>6.82</v>
          </cell>
          <cell r="M7"/>
          <cell r="N7">
            <v>6.82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  <cell r="U7" t="str">
            <v>quản trị chuyển</v>
          </cell>
        </row>
        <row r="8">
          <cell r="B8" t="str">
            <v>NU9510A0003</v>
          </cell>
          <cell r="C8" t="str">
            <v>Nguyễn Minh</v>
          </cell>
          <cell r="D8" t="str">
            <v>Châu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8.1</v>
          </cell>
          <cell r="L8">
            <v>7.66</v>
          </cell>
          <cell r="M8"/>
          <cell r="N8">
            <v>7.66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NU9510A0004</v>
          </cell>
          <cell r="C9" t="str">
            <v>Hồ Xuân</v>
          </cell>
          <cell r="D9" t="str">
            <v>Diệu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7.8</v>
          </cell>
          <cell r="L9">
            <v>7.88</v>
          </cell>
          <cell r="M9"/>
          <cell r="N9">
            <v>7.88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 t="str">
            <v>NU9510A0005</v>
          </cell>
          <cell r="C10" t="str">
            <v>Trần Thị Thùy</v>
          </cell>
          <cell r="D10" t="str">
            <v>Dương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7.8</v>
          </cell>
          <cell r="L10">
            <v>7.75</v>
          </cell>
          <cell r="M10"/>
          <cell r="N10">
            <v>7.75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NU9510A0006</v>
          </cell>
          <cell r="C11" t="str">
            <v>Phạm Thị Ngọc</v>
          </cell>
          <cell r="D11" t="str">
            <v>Hân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8.1999999999999993</v>
          </cell>
          <cell r="L11">
            <v>7.72</v>
          </cell>
          <cell r="M11"/>
          <cell r="N11">
            <v>7.72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NU9510A0007</v>
          </cell>
          <cell r="C12" t="str">
            <v>Trần Ngọc</v>
          </cell>
          <cell r="D12" t="str">
            <v>Hồ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8.9</v>
          </cell>
          <cell r="L12">
            <v>8.14</v>
          </cell>
          <cell r="M12"/>
          <cell r="N12">
            <v>8.14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 t="str">
            <v>NU9510A0008</v>
          </cell>
          <cell r="C13" t="str">
            <v>Thị</v>
          </cell>
          <cell r="D13" t="str">
            <v>Lành</v>
          </cell>
          <cell r="E13">
            <v>7</v>
          </cell>
          <cell r="F13">
            <v>8</v>
          </cell>
          <cell r="G13"/>
          <cell r="H13"/>
          <cell r="I13"/>
          <cell r="J13">
            <v>7.67</v>
          </cell>
          <cell r="K13">
            <v>9.6</v>
          </cell>
          <cell r="L13">
            <v>8.83</v>
          </cell>
          <cell r="M13"/>
          <cell r="N13">
            <v>8.83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NU9510A0009</v>
          </cell>
          <cell r="C14" t="str">
            <v>Phạm Chí</v>
          </cell>
          <cell r="D14" t="str">
            <v>Linh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NU9510A0010</v>
          </cell>
          <cell r="C15" t="str">
            <v>Phạm Thị Hồng</v>
          </cell>
          <cell r="D15" t="str">
            <v>Loan</v>
          </cell>
          <cell r="E15">
            <v>6</v>
          </cell>
          <cell r="F15">
            <v>8</v>
          </cell>
          <cell r="G15"/>
          <cell r="H15"/>
          <cell r="I15"/>
          <cell r="J15">
            <v>7.33</v>
          </cell>
          <cell r="K15">
            <v>8.9</v>
          </cell>
          <cell r="L15">
            <v>8.27</v>
          </cell>
          <cell r="M15"/>
          <cell r="N15">
            <v>8.27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  <cell r="U15" t="str">
            <v>ĐỒ HỌA CHUYỂN</v>
          </cell>
        </row>
        <row r="16">
          <cell r="B16" t="str">
            <v>NU9510A0011</v>
          </cell>
          <cell r="C16" t="str">
            <v>Lê Thị Kim</v>
          </cell>
          <cell r="D16" t="str">
            <v>Nga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7</v>
          </cell>
          <cell r="L16">
            <v>7.4</v>
          </cell>
          <cell r="M16"/>
          <cell r="N16">
            <v>7.4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NU9510A0012</v>
          </cell>
          <cell r="C17" t="str">
            <v>Khưu Trọng</v>
          </cell>
          <cell r="D17" t="str">
            <v>Nghĩa</v>
          </cell>
          <cell r="E17">
            <v>5</v>
          </cell>
          <cell r="F17">
            <v>5</v>
          </cell>
          <cell r="G17"/>
          <cell r="H17"/>
          <cell r="I17"/>
          <cell r="J17">
            <v>5</v>
          </cell>
          <cell r="K17">
            <v>0</v>
          </cell>
          <cell r="L17">
            <v>2</v>
          </cell>
          <cell r="M17"/>
          <cell r="N17">
            <v>2</v>
          </cell>
          <cell r="O17" t="str">
            <v>Kém</v>
          </cell>
          <cell r="P17" t="str">
            <v>Kém</v>
          </cell>
          <cell r="Q17" t="str">
            <v>Thi lại</v>
          </cell>
          <cell r="R17">
            <v>0</v>
          </cell>
          <cell r="S17" t="str">
            <v>F</v>
          </cell>
          <cell r="T17" t="str">
            <v>Kém</v>
          </cell>
        </row>
        <row r="18">
          <cell r="B18" t="str">
            <v>NU9510A0013</v>
          </cell>
          <cell r="C18" t="str">
            <v>Trần Thảo</v>
          </cell>
          <cell r="D18" t="str">
            <v>Nguyên</v>
          </cell>
          <cell r="E18">
            <v>6</v>
          </cell>
          <cell r="F18">
            <v>8</v>
          </cell>
          <cell r="G18"/>
          <cell r="H18"/>
          <cell r="I18"/>
          <cell r="J18">
            <v>7.33</v>
          </cell>
          <cell r="K18">
            <v>6.3</v>
          </cell>
          <cell r="L18">
            <v>6.71</v>
          </cell>
          <cell r="M18"/>
          <cell r="N18">
            <v>6.71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  <cell r="U18"/>
        </row>
        <row r="19">
          <cell r="B19" t="str">
            <v>NU9510A0014</v>
          </cell>
          <cell r="C19" t="str">
            <v>Nguyễn Mai</v>
          </cell>
          <cell r="D19" t="str">
            <v>Nhi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7.8</v>
          </cell>
          <cell r="L19">
            <v>7.48</v>
          </cell>
          <cell r="M19"/>
          <cell r="N19">
            <v>7.48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 t="str">
            <v>NU9510A0015</v>
          </cell>
          <cell r="C20" t="str">
            <v>Văng Thị Huỳnh</v>
          </cell>
          <cell r="D20" t="str">
            <v>Như</v>
          </cell>
          <cell r="E20">
            <v>8</v>
          </cell>
          <cell r="F20">
            <v>9</v>
          </cell>
          <cell r="G20"/>
          <cell r="H20"/>
          <cell r="I20"/>
          <cell r="J20">
            <v>8.67</v>
          </cell>
          <cell r="K20">
            <v>8.1</v>
          </cell>
          <cell r="L20">
            <v>8.33</v>
          </cell>
          <cell r="M20"/>
          <cell r="N20">
            <v>8.33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  <cell r="U20"/>
        </row>
        <row r="21">
          <cell r="B21" t="str">
            <v>NU9510A0016</v>
          </cell>
          <cell r="C21" t="str">
            <v>Hồ Thị Phương</v>
          </cell>
          <cell r="D21" t="str">
            <v>Thảo</v>
          </cell>
          <cell r="E21">
            <v>7</v>
          </cell>
          <cell r="F21">
            <v>8</v>
          </cell>
          <cell r="G21"/>
          <cell r="H21"/>
          <cell r="I21"/>
          <cell r="J21">
            <v>7.67</v>
          </cell>
          <cell r="K21">
            <v>8.1</v>
          </cell>
          <cell r="L21">
            <v>7.93</v>
          </cell>
          <cell r="M21"/>
          <cell r="N21">
            <v>7.93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 t="str">
            <v>NU9510A0017</v>
          </cell>
          <cell r="C22" t="str">
            <v>Triệu Thị</v>
          </cell>
          <cell r="D22" t="str">
            <v>Thu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/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 t="str">
            <v>NU9510A0018</v>
          </cell>
          <cell r="C23" t="str">
            <v>Dương Minh</v>
          </cell>
          <cell r="D23" t="str">
            <v>Thư</v>
          </cell>
          <cell r="E23">
            <v>7</v>
          </cell>
          <cell r="F23">
            <v>8</v>
          </cell>
          <cell r="G23"/>
          <cell r="H23"/>
          <cell r="I23"/>
          <cell r="J23">
            <v>7.67</v>
          </cell>
          <cell r="K23">
            <v>9.3000000000000007</v>
          </cell>
          <cell r="L23">
            <v>8.65</v>
          </cell>
          <cell r="M23"/>
          <cell r="N23">
            <v>8.65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 t="str">
            <v>NU9510A0019</v>
          </cell>
          <cell r="C24" t="str">
            <v>Nguyễn Công</v>
          </cell>
          <cell r="D24" t="str">
            <v>Tính</v>
          </cell>
          <cell r="E24">
            <v>10</v>
          </cell>
          <cell r="F24">
            <v>10</v>
          </cell>
          <cell r="G24"/>
          <cell r="H24"/>
          <cell r="I24"/>
          <cell r="J24">
            <v>10</v>
          </cell>
          <cell r="K24">
            <v>9.6</v>
          </cell>
          <cell r="L24">
            <v>9.76</v>
          </cell>
          <cell r="M24"/>
          <cell r="N24">
            <v>9.76</v>
          </cell>
          <cell r="O24" t="str">
            <v>X.sắc</v>
          </cell>
          <cell r="P24" t="str">
            <v>X.sắc</v>
          </cell>
          <cell r="Q24" t="str">
            <v/>
          </cell>
          <cell r="R24">
            <v>4</v>
          </cell>
          <cell r="S24" t="str">
            <v>A</v>
          </cell>
          <cell r="T24" t="str">
            <v>Xuất sắc</v>
          </cell>
        </row>
        <row r="25">
          <cell r="B25" t="str">
            <v>NU9510A0020</v>
          </cell>
          <cell r="C25" t="str">
            <v>Phan Thị Kiều</v>
          </cell>
          <cell r="D25" t="str">
            <v>Trinh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10</v>
          </cell>
          <cell r="L25">
            <v>9.1999999999999993</v>
          </cell>
          <cell r="M25"/>
          <cell r="N25">
            <v>9.1999999999999993</v>
          </cell>
          <cell r="O25" t="str">
            <v>X.sắc</v>
          </cell>
          <cell r="P25" t="str">
            <v>X.sắc</v>
          </cell>
          <cell r="Q25" t="str">
            <v/>
          </cell>
          <cell r="R25">
            <v>4</v>
          </cell>
          <cell r="S25" t="str">
            <v>A</v>
          </cell>
          <cell r="T25" t="str">
            <v>Xuất sắc</v>
          </cell>
        </row>
        <row r="26">
          <cell r="B26" t="str">
            <v>NU9510A0021</v>
          </cell>
          <cell r="C26" t="str">
            <v xml:space="preserve">Trần Ngọc Hoàng </v>
          </cell>
          <cell r="D26" t="str">
            <v>Yến</v>
          </cell>
          <cell r="E26">
            <v>7</v>
          </cell>
          <cell r="F26">
            <v>8</v>
          </cell>
          <cell r="G26"/>
          <cell r="H26"/>
          <cell r="I26"/>
          <cell r="J26">
            <v>7.67</v>
          </cell>
          <cell r="K26">
            <v>8.9</v>
          </cell>
          <cell r="L26">
            <v>8.41</v>
          </cell>
          <cell r="M26"/>
          <cell r="N26">
            <v>8.41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</sheetData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TC"/>
      <sheetName val="4.GDQP-AN"/>
      <sheetName val="5.AVGT1"/>
      <sheetName val="6.TK WEB"/>
      <sheetName val="7.THĐC"/>
      <sheetName val="8.XLACB"/>
      <sheetName val="9.AVGT2"/>
      <sheetName val="10.VKTCB"/>
      <sheetName val="TONG KET THEO THANG DIEM 4"/>
      <sheetName val="Thi "/>
    </sheetNames>
    <sheetDataSet>
      <sheetData sheetId="0">
        <row r="6">
          <cell r="B6" t="str">
            <v>GR9510A0001</v>
          </cell>
          <cell r="C6" t="str">
            <v xml:space="preserve">Nguyễn Thị Hồng </v>
          </cell>
          <cell r="D6" t="str">
            <v>Anh</v>
          </cell>
          <cell r="E6">
            <v>7</v>
          </cell>
          <cell r="F6">
            <v>8</v>
          </cell>
          <cell r="G6"/>
          <cell r="H6"/>
          <cell r="I6"/>
          <cell r="J6">
            <v>7.67</v>
          </cell>
          <cell r="K6">
            <v>9</v>
          </cell>
          <cell r="L6">
            <v>8.4700000000000006</v>
          </cell>
          <cell r="M6"/>
          <cell r="N6">
            <v>8.4700000000000006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GR9510A0002</v>
          </cell>
          <cell r="C7" t="str">
            <v>Lê Đào Trọng</v>
          </cell>
          <cell r="D7" t="str">
            <v>Duy</v>
          </cell>
          <cell r="E7">
            <v>10</v>
          </cell>
          <cell r="F7">
            <v>8</v>
          </cell>
          <cell r="G7"/>
          <cell r="H7"/>
          <cell r="I7"/>
          <cell r="J7">
            <v>8.67</v>
          </cell>
          <cell r="K7">
            <v>5</v>
          </cell>
          <cell r="L7">
            <v>6.47</v>
          </cell>
          <cell r="M7"/>
          <cell r="N7">
            <v>6.47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GR9510A0003</v>
          </cell>
          <cell r="C8" t="str">
            <v>Lê</v>
          </cell>
          <cell r="D8" t="str">
            <v>Gia</v>
          </cell>
          <cell r="E8">
            <v>10</v>
          </cell>
          <cell r="F8">
            <v>8</v>
          </cell>
          <cell r="G8"/>
          <cell r="H8"/>
          <cell r="I8"/>
          <cell r="J8">
            <v>8.67</v>
          </cell>
          <cell r="K8">
            <v>8</v>
          </cell>
          <cell r="L8">
            <v>8.27</v>
          </cell>
          <cell r="M8"/>
          <cell r="N8">
            <v>8.27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GR9510A0004</v>
          </cell>
          <cell r="C9" t="str">
            <v>Lê Thị</v>
          </cell>
          <cell r="D9" t="str">
            <v>Hoa</v>
          </cell>
          <cell r="E9">
            <v>7</v>
          </cell>
          <cell r="F9">
            <v>8</v>
          </cell>
          <cell r="G9"/>
          <cell r="H9"/>
          <cell r="I9"/>
          <cell r="J9">
            <v>7.67</v>
          </cell>
          <cell r="K9">
            <v>6.5</v>
          </cell>
          <cell r="L9">
            <v>6.97</v>
          </cell>
          <cell r="M9"/>
          <cell r="N9">
            <v>6.97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GR9510A0005</v>
          </cell>
          <cell r="C10" t="str">
            <v>Trần Gia</v>
          </cell>
          <cell r="D10" t="str">
            <v>Khiêm</v>
          </cell>
          <cell r="E10">
            <v>10</v>
          </cell>
          <cell r="F10">
            <v>7</v>
          </cell>
          <cell r="G10"/>
          <cell r="H10"/>
          <cell r="I10"/>
          <cell r="J10">
            <v>8</v>
          </cell>
          <cell r="K10">
            <v>5</v>
          </cell>
          <cell r="L10">
            <v>6.2</v>
          </cell>
          <cell r="M10"/>
          <cell r="N10">
            <v>6.2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GR9510A0006</v>
          </cell>
          <cell r="C11" t="str">
            <v>Bùi Thị Mộng</v>
          </cell>
          <cell r="D11" t="str">
            <v>Nghi</v>
          </cell>
          <cell r="E11">
            <v>10</v>
          </cell>
          <cell r="F11">
            <v>8</v>
          </cell>
          <cell r="G11"/>
          <cell r="H11"/>
          <cell r="I11"/>
          <cell r="J11">
            <v>8.67</v>
          </cell>
          <cell r="K11">
            <v>5</v>
          </cell>
          <cell r="L11">
            <v>6.47</v>
          </cell>
          <cell r="M11"/>
          <cell r="N11">
            <v>6.47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GR9510A0007</v>
          </cell>
          <cell r="C12" t="str">
            <v>Mai Hữu</v>
          </cell>
          <cell r="D12" t="str">
            <v>Nghĩa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GR9510A0008</v>
          </cell>
          <cell r="C13" t="str">
            <v>Khưu Trọng</v>
          </cell>
          <cell r="D13" t="str">
            <v>Nhân</v>
          </cell>
          <cell r="E13">
            <v>7</v>
          </cell>
          <cell r="F13">
            <v>6</v>
          </cell>
          <cell r="G13"/>
          <cell r="H13"/>
          <cell r="I13"/>
          <cell r="J13">
            <v>6.33</v>
          </cell>
          <cell r="K13">
            <v>6.5</v>
          </cell>
          <cell r="L13">
            <v>6.43</v>
          </cell>
          <cell r="M13"/>
          <cell r="N13">
            <v>6.43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GR9510A0009</v>
          </cell>
          <cell r="C14" t="str">
            <v>Trương Thị Hồng</v>
          </cell>
          <cell r="D14" t="str">
            <v>Nhung</v>
          </cell>
          <cell r="E14">
            <v>10</v>
          </cell>
          <cell r="F14">
            <v>7</v>
          </cell>
          <cell r="G14"/>
          <cell r="H14"/>
          <cell r="I14"/>
          <cell r="J14">
            <v>8</v>
          </cell>
          <cell r="K14">
            <v>6</v>
          </cell>
          <cell r="L14">
            <v>6.8</v>
          </cell>
          <cell r="M14"/>
          <cell r="N14">
            <v>6.8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GR9510A0011</v>
          </cell>
          <cell r="C15" t="str">
            <v>Trần Hoàng</v>
          </cell>
          <cell r="D15" t="str">
            <v>Quân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6</v>
          </cell>
          <cell r="L15">
            <v>6.53</v>
          </cell>
          <cell r="M15"/>
          <cell r="N15">
            <v>6.53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GR9510A0012</v>
          </cell>
          <cell r="C16" t="str">
            <v>Nguyễn Ngọc</v>
          </cell>
          <cell r="D16" t="str">
            <v>Thảo</v>
          </cell>
          <cell r="E16">
            <v>6</v>
          </cell>
          <cell r="F16">
            <v>6</v>
          </cell>
          <cell r="G16"/>
          <cell r="H16"/>
          <cell r="I16"/>
          <cell r="J16">
            <v>6</v>
          </cell>
          <cell r="K16">
            <v>6.5</v>
          </cell>
          <cell r="L16">
            <v>6.3</v>
          </cell>
          <cell r="M16"/>
          <cell r="N16">
            <v>6.3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GR9510A0013</v>
          </cell>
          <cell r="C17" t="str">
            <v>Võ Thị Kim</v>
          </cell>
          <cell r="D17" t="str">
            <v>Thoa</v>
          </cell>
          <cell r="E17">
            <v>10</v>
          </cell>
          <cell r="F17">
            <v>7</v>
          </cell>
          <cell r="G17"/>
          <cell r="H17"/>
          <cell r="I17"/>
          <cell r="J17">
            <v>8</v>
          </cell>
          <cell r="K17">
            <v>7</v>
          </cell>
          <cell r="L17">
            <v>7.4</v>
          </cell>
          <cell r="M17"/>
          <cell r="N17">
            <v>7.4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GR9510A0014</v>
          </cell>
          <cell r="C18" t="str">
            <v>Nguyễn Thị Thủy</v>
          </cell>
          <cell r="D18" t="str">
            <v>Tiên</v>
          </cell>
          <cell r="E18">
            <v>9</v>
          </cell>
          <cell r="F18">
            <v>8</v>
          </cell>
          <cell r="G18"/>
          <cell r="H18"/>
          <cell r="I18"/>
          <cell r="J18">
            <v>8.33</v>
          </cell>
          <cell r="K18">
            <v>9.5</v>
          </cell>
          <cell r="L18">
            <v>9.0299999999999994</v>
          </cell>
          <cell r="M18"/>
          <cell r="N18">
            <v>9.0299999999999994</v>
          </cell>
          <cell r="O18" t="str">
            <v>X.sắc</v>
          </cell>
          <cell r="P18" t="str">
            <v>X.sắc</v>
          </cell>
          <cell r="Q18" t="str">
            <v/>
          </cell>
          <cell r="R18">
            <v>4</v>
          </cell>
          <cell r="S18" t="str">
            <v>A</v>
          </cell>
          <cell r="T18" t="str">
            <v>Xuất sắc</v>
          </cell>
        </row>
        <row r="19">
          <cell r="B19" t="str">
            <v>GR9510A0015</v>
          </cell>
          <cell r="C19" t="str">
            <v>Nguyễn Vương Phương</v>
          </cell>
          <cell r="D19" t="str">
            <v>Tiền</v>
          </cell>
          <cell r="E19">
            <v>9</v>
          </cell>
          <cell r="F19">
            <v>9</v>
          </cell>
          <cell r="G19"/>
          <cell r="H19"/>
          <cell r="I19"/>
          <cell r="J19">
            <v>9</v>
          </cell>
          <cell r="K19">
            <v>8</v>
          </cell>
          <cell r="L19">
            <v>8.4</v>
          </cell>
          <cell r="M19"/>
          <cell r="N19">
            <v>8.4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 t="str">
            <v>GR9510A0016</v>
          </cell>
          <cell r="C20" t="str">
            <v>Đặng Thị Thanh</v>
          </cell>
          <cell r="D20" t="str">
            <v>Trúc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GR9510A0017</v>
          </cell>
          <cell r="C21" t="str">
            <v>Lê Thị Thảo</v>
          </cell>
          <cell r="D21" t="str">
            <v>Vy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6.5</v>
          </cell>
          <cell r="L21">
            <v>6.7</v>
          </cell>
          <cell r="M21"/>
          <cell r="N21">
            <v>6.7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</sheetData>
      <sheetData sheetId="1">
        <row r="6">
          <cell r="B6" t="str">
            <v>GR9510A0001</v>
          </cell>
          <cell r="C6" t="str">
            <v xml:space="preserve">Nguyễn Thị Hồng </v>
          </cell>
          <cell r="D6" t="str">
            <v>Anh</v>
          </cell>
          <cell r="E6">
            <v>9</v>
          </cell>
          <cell r="F6">
            <v>7</v>
          </cell>
          <cell r="G6">
            <v>7</v>
          </cell>
          <cell r="H6"/>
          <cell r="I6"/>
          <cell r="J6">
            <v>7.67</v>
          </cell>
          <cell r="K6">
            <v>7</v>
          </cell>
          <cell r="L6">
            <v>7.27</v>
          </cell>
          <cell r="M6"/>
          <cell r="N6">
            <v>7.27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GR9510A0002</v>
          </cell>
          <cell r="C7" t="str">
            <v>Lê Đào Trọng</v>
          </cell>
          <cell r="D7" t="str">
            <v>Duy</v>
          </cell>
          <cell r="E7">
            <v>9</v>
          </cell>
          <cell r="F7">
            <v>7</v>
          </cell>
          <cell r="G7">
            <v>8</v>
          </cell>
          <cell r="H7"/>
          <cell r="I7"/>
          <cell r="J7">
            <v>8</v>
          </cell>
          <cell r="K7">
            <v>7</v>
          </cell>
          <cell r="L7">
            <v>7.4</v>
          </cell>
          <cell r="M7"/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GR9510A0003</v>
          </cell>
          <cell r="C8" t="str">
            <v>Lê</v>
          </cell>
          <cell r="D8" t="str">
            <v>Gia</v>
          </cell>
          <cell r="E8">
            <v>10</v>
          </cell>
          <cell r="F8">
            <v>8</v>
          </cell>
          <cell r="G8">
            <v>9</v>
          </cell>
          <cell r="H8"/>
          <cell r="I8"/>
          <cell r="J8">
            <v>9</v>
          </cell>
          <cell r="K8">
            <v>7.5</v>
          </cell>
          <cell r="L8">
            <v>8.1</v>
          </cell>
          <cell r="M8"/>
          <cell r="N8">
            <v>8.1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GR9510A0004</v>
          </cell>
          <cell r="C9" t="str">
            <v>Lê Thị</v>
          </cell>
          <cell r="D9" t="str">
            <v>Hoa</v>
          </cell>
          <cell r="E9">
            <v>10</v>
          </cell>
          <cell r="F9">
            <v>7</v>
          </cell>
          <cell r="G9">
            <v>7</v>
          </cell>
          <cell r="H9"/>
          <cell r="I9"/>
          <cell r="J9">
            <v>8</v>
          </cell>
          <cell r="K9">
            <v>8</v>
          </cell>
          <cell r="L9">
            <v>8</v>
          </cell>
          <cell r="M9"/>
          <cell r="N9">
            <v>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GR9510A0005</v>
          </cell>
          <cell r="C10" t="str">
            <v>Trần Gia</v>
          </cell>
          <cell r="D10" t="str">
            <v>Khiêm</v>
          </cell>
          <cell r="E10">
            <v>10</v>
          </cell>
          <cell r="F10">
            <v>5</v>
          </cell>
          <cell r="G10">
            <v>6.5</v>
          </cell>
          <cell r="H10"/>
          <cell r="I10"/>
          <cell r="J10">
            <v>7.17</v>
          </cell>
          <cell r="K10">
            <v>7.5</v>
          </cell>
          <cell r="L10">
            <v>7.37</v>
          </cell>
          <cell r="M10"/>
          <cell r="N10">
            <v>7.37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GR9510A0006</v>
          </cell>
          <cell r="C11" t="str">
            <v>Bùi Thị Mộng</v>
          </cell>
          <cell r="D11" t="str">
            <v>Nghi</v>
          </cell>
          <cell r="E11">
            <v>10</v>
          </cell>
          <cell r="F11">
            <v>6</v>
          </cell>
          <cell r="G11">
            <v>7</v>
          </cell>
          <cell r="H11"/>
          <cell r="I11"/>
          <cell r="J11">
            <v>7.67</v>
          </cell>
          <cell r="K11">
            <v>7</v>
          </cell>
          <cell r="L11">
            <v>7.27</v>
          </cell>
          <cell r="M11"/>
          <cell r="N11">
            <v>7.27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GR9510A0007</v>
          </cell>
          <cell r="C12" t="str">
            <v>Mai Hữu</v>
          </cell>
          <cell r="D12" t="str">
            <v>Nghĩa</v>
          </cell>
          <cell r="E12">
            <v>0</v>
          </cell>
          <cell r="F12">
            <v>0</v>
          </cell>
          <cell r="G12">
            <v>0</v>
          </cell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GR9510A0008</v>
          </cell>
          <cell r="C13" t="str">
            <v>Khưu Trọng</v>
          </cell>
          <cell r="D13" t="str">
            <v>Nhân</v>
          </cell>
          <cell r="E13">
            <v>8</v>
          </cell>
          <cell r="F13">
            <v>7</v>
          </cell>
          <cell r="G13">
            <v>7</v>
          </cell>
          <cell r="H13"/>
          <cell r="I13"/>
          <cell r="J13">
            <v>7.33</v>
          </cell>
          <cell r="K13">
            <v>5</v>
          </cell>
          <cell r="L13">
            <v>5.93</v>
          </cell>
          <cell r="M13"/>
          <cell r="N13">
            <v>5.93</v>
          </cell>
          <cell r="O13" t="str">
            <v>T.bình</v>
          </cell>
          <cell r="P13" t="str">
            <v>T.bình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GR9510A0009</v>
          </cell>
          <cell r="C14" t="str">
            <v>Trương Thị Hồng</v>
          </cell>
          <cell r="D14" t="str">
            <v>Nhung</v>
          </cell>
          <cell r="E14">
            <v>9</v>
          </cell>
          <cell r="F14">
            <v>5.5</v>
          </cell>
          <cell r="G14">
            <v>6</v>
          </cell>
          <cell r="H14"/>
          <cell r="I14"/>
          <cell r="J14">
            <v>6.83</v>
          </cell>
          <cell r="K14">
            <v>6.5</v>
          </cell>
          <cell r="L14">
            <v>6.63</v>
          </cell>
          <cell r="M14"/>
          <cell r="N14">
            <v>6.63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 t="str">
            <v>GR9510A0011</v>
          </cell>
          <cell r="C15" t="str">
            <v>Trần Hoàng</v>
          </cell>
          <cell r="D15" t="str">
            <v>Quân</v>
          </cell>
          <cell r="E15">
            <v>9.5</v>
          </cell>
          <cell r="F15">
            <v>7</v>
          </cell>
          <cell r="G15">
            <v>6</v>
          </cell>
          <cell r="H15"/>
          <cell r="I15"/>
          <cell r="J15">
            <v>7.5</v>
          </cell>
          <cell r="K15">
            <v>5</v>
          </cell>
          <cell r="L15">
            <v>6</v>
          </cell>
          <cell r="M15"/>
          <cell r="N15">
            <v>6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 t="str">
            <v>GR9510A0012</v>
          </cell>
          <cell r="C16" t="str">
            <v>Nguyễn Ngọc</v>
          </cell>
          <cell r="D16" t="str">
            <v>Thảo</v>
          </cell>
          <cell r="E16">
            <v>5</v>
          </cell>
          <cell r="F16">
            <v>7</v>
          </cell>
          <cell r="G16"/>
          <cell r="H16"/>
          <cell r="I16"/>
          <cell r="J16">
            <v>6.33</v>
          </cell>
          <cell r="K16">
            <v>8</v>
          </cell>
          <cell r="L16">
            <v>7.33</v>
          </cell>
          <cell r="M16"/>
          <cell r="N16">
            <v>7.33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 t="str">
            <v>GR9510A0013</v>
          </cell>
          <cell r="C17" t="str">
            <v>Võ Thị Kim</v>
          </cell>
          <cell r="D17" t="str">
            <v>Thoa</v>
          </cell>
          <cell r="E17">
            <v>10</v>
          </cell>
          <cell r="F17">
            <v>6</v>
          </cell>
          <cell r="G17">
            <v>6.5</v>
          </cell>
          <cell r="H17"/>
          <cell r="I17"/>
          <cell r="J17">
            <v>7.5</v>
          </cell>
          <cell r="K17">
            <v>7.5</v>
          </cell>
          <cell r="L17">
            <v>7.5</v>
          </cell>
          <cell r="M17"/>
          <cell r="N17">
            <v>7.5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GR9510A0014</v>
          </cell>
          <cell r="C18" t="str">
            <v>Nguyễn Thị Thủy</v>
          </cell>
          <cell r="D18" t="str">
            <v>Tiên</v>
          </cell>
          <cell r="E18">
            <v>9</v>
          </cell>
          <cell r="F18">
            <v>7</v>
          </cell>
          <cell r="G18">
            <v>7.5</v>
          </cell>
          <cell r="H18"/>
          <cell r="I18"/>
          <cell r="J18">
            <v>7.83</v>
          </cell>
          <cell r="K18">
            <v>7</v>
          </cell>
          <cell r="L18">
            <v>7.33</v>
          </cell>
          <cell r="M18"/>
          <cell r="N18">
            <v>7.33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GR9510A0015</v>
          </cell>
          <cell r="C19" t="str">
            <v>Nguyễn Vương Phương</v>
          </cell>
          <cell r="D19" t="str">
            <v>Tiền</v>
          </cell>
          <cell r="E19">
            <v>7</v>
          </cell>
          <cell r="F19">
            <v>7</v>
          </cell>
          <cell r="G19">
            <v>8</v>
          </cell>
          <cell r="H19"/>
          <cell r="I19"/>
          <cell r="J19">
            <v>7.33</v>
          </cell>
          <cell r="K19">
            <v>8</v>
          </cell>
          <cell r="L19">
            <v>7.73</v>
          </cell>
          <cell r="M19"/>
          <cell r="N19">
            <v>7.73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GR9510A0016</v>
          </cell>
          <cell r="C20" t="str">
            <v>Đặng Thị Thanh</v>
          </cell>
          <cell r="D20" t="str">
            <v>Trúc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7</v>
          </cell>
          <cell r="L20">
            <v>7.4</v>
          </cell>
          <cell r="M20"/>
          <cell r="N20">
            <v>7.4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GR9510A0017</v>
          </cell>
          <cell r="C21" t="str">
            <v>Lê Thị Thảo</v>
          </cell>
          <cell r="D21" t="str">
            <v>Vy</v>
          </cell>
          <cell r="E21">
            <v>6</v>
          </cell>
          <cell r="F21">
            <v>6</v>
          </cell>
          <cell r="G21"/>
          <cell r="H21"/>
          <cell r="I21"/>
          <cell r="J21">
            <v>6</v>
          </cell>
          <cell r="K21">
            <v>6</v>
          </cell>
          <cell r="L21">
            <v>6</v>
          </cell>
          <cell r="M21"/>
          <cell r="N21">
            <v>6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</sheetData>
      <sheetData sheetId="2">
        <row r="6">
          <cell r="B6" t="str">
            <v>GR9510A0001</v>
          </cell>
          <cell r="C6" t="str">
            <v xml:space="preserve">Nguyễn Thị Hồng 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 t="str">
            <v>GR9510A0002</v>
          </cell>
          <cell r="C7" t="str">
            <v>Lê Đào Trọng</v>
          </cell>
          <cell r="D7" t="str">
            <v>Duy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GR9510A0003</v>
          </cell>
          <cell r="C8" t="str">
            <v>Lê</v>
          </cell>
          <cell r="D8" t="str">
            <v>Gia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GR9510A0004</v>
          </cell>
          <cell r="C9" t="str">
            <v>Lê Thị</v>
          </cell>
          <cell r="D9" t="str">
            <v>Hoa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8</v>
          </cell>
          <cell r="L9">
            <v>8</v>
          </cell>
          <cell r="M9"/>
          <cell r="N9">
            <v>8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GR9510A0005</v>
          </cell>
          <cell r="C10" t="str">
            <v>Trần Gia</v>
          </cell>
          <cell r="D10" t="str">
            <v>Khiêm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GR9510A0006</v>
          </cell>
          <cell r="C11" t="str">
            <v>Bùi Thị Mộng</v>
          </cell>
          <cell r="D11" t="str">
            <v>Nghi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GR9510A0007</v>
          </cell>
          <cell r="C12" t="str">
            <v>Mai Hữu</v>
          </cell>
          <cell r="D12" t="str">
            <v>Nghĩa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GR9510A0008</v>
          </cell>
          <cell r="C13" t="str">
            <v>Khưu Trọng</v>
          </cell>
          <cell r="D13" t="str">
            <v>Nhân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GR9510A0009</v>
          </cell>
          <cell r="C14" t="str">
            <v>Trương Thị Hồng</v>
          </cell>
          <cell r="D14" t="str">
            <v>Nhung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GR9510A0011</v>
          </cell>
          <cell r="C15" t="str">
            <v>Trần Hoàng</v>
          </cell>
          <cell r="D15" t="str">
            <v>Quân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  <row r="16">
          <cell r="B16" t="str">
            <v>GR9510A0012</v>
          </cell>
          <cell r="C16" t="str">
            <v>Nguyễn Ngọc</v>
          </cell>
          <cell r="D16" t="str">
            <v>Thảo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/>
        </row>
        <row r="17">
          <cell r="B17" t="str">
            <v>GR9510A0013</v>
          </cell>
          <cell r="C17" t="str">
            <v>Võ Thị Kim</v>
          </cell>
          <cell r="D17" t="str">
            <v>Thoa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8</v>
          </cell>
          <cell r="L17">
            <v>8</v>
          </cell>
          <cell r="M17"/>
          <cell r="N17">
            <v>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GR9510A0014</v>
          </cell>
          <cell r="C18" t="str">
            <v>Nguyễn Thị Thủy</v>
          </cell>
          <cell r="D18" t="str">
            <v>Tiên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GR9510A0015</v>
          </cell>
          <cell r="C19" t="str">
            <v>Nguyễn Vương Phương</v>
          </cell>
          <cell r="D19" t="str">
            <v>Tiền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GR9510A0016</v>
          </cell>
          <cell r="C20" t="str">
            <v>Đặng Thị Thanh</v>
          </cell>
          <cell r="D20" t="str">
            <v>Trúc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GR9510A0017</v>
          </cell>
          <cell r="C21" t="str">
            <v>Lê Thị Thảo</v>
          </cell>
          <cell r="D21" t="str">
            <v>Vy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3">
        <row r="6">
          <cell r="B6" t="str">
            <v>GR9510A0001</v>
          </cell>
          <cell r="C6" t="str">
            <v xml:space="preserve">Nguyễn Thị Hồng 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 t="str">
            <v>GR9510A0002</v>
          </cell>
          <cell r="C7" t="str">
            <v>Lê Đào Trọng</v>
          </cell>
          <cell r="D7" t="str">
            <v>Duy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GR9510A0003</v>
          </cell>
          <cell r="C8" t="str">
            <v>Lê</v>
          </cell>
          <cell r="D8" t="str">
            <v>Gia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GR9510A0004</v>
          </cell>
          <cell r="C9" t="str">
            <v>Lê Thị</v>
          </cell>
          <cell r="D9" t="str">
            <v>Hoa</v>
          </cell>
          <cell r="E9">
            <v>8</v>
          </cell>
          <cell r="F9">
            <v>9</v>
          </cell>
          <cell r="G9"/>
          <cell r="H9"/>
          <cell r="I9"/>
          <cell r="J9">
            <v>8.67</v>
          </cell>
          <cell r="K9">
            <v>8.5</v>
          </cell>
          <cell r="L9">
            <v>8.57</v>
          </cell>
          <cell r="M9"/>
          <cell r="N9">
            <v>8.57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GR9510A0005</v>
          </cell>
          <cell r="C10" t="str">
            <v>Trần Gia</v>
          </cell>
          <cell r="D10" t="str">
            <v>Khiêm</v>
          </cell>
          <cell r="E10">
            <v>8</v>
          </cell>
          <cell r="F10">
            <v>6</v>
          </cell>
          <cell r="G10"/>
          <cell r="H10"/>
          <cell r="I10"/>
          <cell r="J10">
            <v>6.67</v>
          </cell>
          <cell r="K10">
            <v>7</v>
          </cell>
          <cell r="L10">
            <v>6.87</v>
          </cell>
          <cell r="M10"/>
          <cell r="N10">
            <v>6.87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 t="str">
            <v>GR9510A0006</v>
          </cell>
          <cell r="C11" t="str">
            <v>Bùi Thị Mộng</v>
          </cell>
          <cell r="D11" t="str">
            <v>Nghi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7.5</v>
          </cell>
          <cell r="L11">
            <v>7.43</v>
          </cell>
          <cell r="M11"/>
          <cell r="N11">
            <v>7.43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GR9510A0007</v>
          </cell>
          <cell r="C12" t="str">
            <v>Mai Hữu</v>
          </cell>
          <cell r="D12" t="str">
            <v>Nghĩa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GR9510A0008</v>
          </cell>
          <cell r="C13" t="str">
            <v>Khưu Trọng</v>
          </cell>
          <cell r="D13" t="str">
            <v>Nhân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GR9510A0009</v>
          </cell>
          <cell r="C14" t="str">
            <v>Trương Thị Hồng</v>
          </cell>
          <cell r="D14" t="str">
            <v>Nhung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GR9510A0011</v>
          </cell>
          <cell r="C15" t="str">
            <v>Trần Hoàng</v>
          </cell>
          <cell r="D15" t="str">
            <v>Quân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7.5</v>
          </cell>
          <cell r="L15">
            <v>7.43</v>
          </cell>
          <cell r="M15"/>
          <cell r="N15">
            <v>7.43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  <row r="16">
          <cell r="B16" t="str">
            <v>GR9510A0012</v>
          </cell>
          <cell r="C16" t="str">
            <v>Nguyễn Ngọc</v>
          </cell>
          <cell r="D16" t="str">
            <v>Thảo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/>
        </row>
        <row r="17">
          <cell r="B17" t="str">
            <v>GR9510A0013</v>
          </cell>
          <cell r="C17" t="str">
            <v>Võ Thị Kim</v>
          </cell>
          <cell r="D17" t="str">
            <v>Thoa</v>
          </cell>
          <cell r="E17">
            <v>7</v>
          </cell>
          <cell r="F17">
            <v>9</v>
          </cell>
          <cell r="G17"/>
          <cell r="H17"/>
          <cell r="I17"/>
          <cell r="J17">
            <v>8.33</v>
          </cell>
          <cell r="K17">
            <v>8</v>
          </cell>
          <cell r="L17">
            <v>8.1300000000000008</v>
          </cell>
          <cell r="M17"/>
          <cell r="N17">
            <v>8.1300000000000008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 t="str">
            <v>GR9510A0014</v>
          </cell>
          <cell r="C18" t="str">
            <v>Nguyễn Thị Thủy</v>
          </cell>
          <cell r="D18" t="str">
            <v>Tiên</v>
          </cell>
          <cell r="E18">
            <v>8</v>
          </cell>
          <cell r="F18">
            <v>7</v>
          </cell>
          <cell r="G18"/>
          <cell r="H18"/>
          <cell r="I18"/>
          <cell r="J18">
            <v>7.33</v>
          </cell>
          <cell r="K18">
            <v>7.5</v>
          </cell>
          <cell r="L18">
            <v>7.43</v>
          </cell>
          <cell r="M18"/>
          <cell r="N18">
            <v>7.43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GR9510A0015</v>
          </cell>
          <cell r="C19" t="str">
            <v>Nguyễn Vương Phương</v>
          </cell>
          <cell r="D19" t="str">
            <v>Tiền</v>
          </cell>
          <cell r="E19">
            <v>8</v>
          </cell>
          <cell r="F19">
            <v>7</v>
          </cell>
          <cell r="G19"/>
          <cell r="H19"/>
          <cell r="I19"/>
          <cell r="J19">
            <v>7.33</v>
          </cell>
          <cell r="K19">
            <v>7.5</v>
          </cell>
          <cell r="L19">
            <v>7.43</v>
          </cell>
          <cell r="M19"/>
          <cell r="N19">
            <v>7.43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GR9510A0016</v>
          </cell>
          <cell r="C20" t="str">
            <v>Đặng Thị Thanh</v>
          </cell>
          <cell r="D20" t="str">
            <v>Trúc</v>
          </cell>
          <cell r="E20">
            <v>8</v>
          </cell>
          <cell r="F20">
            <v>7</v>
          </cell>
          <cell r="G20"/>
          <cell r="H20"/>
          <cell r="I20"/>
          <cell r="J20">
            <v>7.33</v>
          </cell>
          <cell r="K20">
            <v>7.5</v>
          </cell>
          <cell r="L20">
            <v>7.43</v>
          </cell>
          <cell r="M20"/>
          <cell r="N20">
            <v>7.43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GR9510A0017</v>
          </cell>
          <cell r="C21" t="str">
            <v>Lê Thị Thảo</v>
          </cell>
          <cell r="D21" t="str">
            <v>Vy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</sheetData>
      <sheetData sheetId="4">
        <row r="6">
          <cell r="B6" t="str">
            <v>GR9510A0001</v>
          </cell>
          <cell r="C6" t="str">
            <v xml:space="preserve">Nguyễn Thị Hồng </v>
          </cell>
          <cell r="D6" t="str">
            <v>Anh</v>
          </cell>
          <cell r="E6">
            <v>6.8</v>
          </cell>
          <cell r="F6">
            <v>2.2999999999999998</v>
          </cell>
          <cell r="G6">
            <v>8.1999999999999993</v>
          </cell>
          <cell r="H6"/>
          <cell r="I6"/>
          <cell r="J6">
            <v>5.77</v>
          </cell>
          <cell r="K6">
            <v>6.1000000000000005</v>
          </cell>
          <cell r="L6">
            <v>5.97</v>
          </cell>
          <cell r="M6"/>
          <cell r="N6">
            <v>5.97</v>
          </cell>
          <cell r="O6" t="str">
            <v>T.bình</v>
          </cell>
          <cell r="P6" t="str">
            <v>T.bình</v>
          </cell>
          <cell r="Q6"/>
          <cell r="R6">
            <v>2</v>
          </cell>
          <cell r="S6" t="str">
            <v>C</v>
          </cell>
          <cell r="T6" t="str">
            <v>Trung Bình</v>
          </cell>
        </row>
        <row r="7">
          <cell r="B7" t="str">
            <v>GR9510A0002</v>
          </cell>
          <cell r="C7" t="str">
            <v>Lê Đào Trọng</v>
          </cell>
          <cell r="D7" t="str">
            <v>Duy</v>
          </cell>
          <cell r="E7">
            <v>5</v>
          </cell>
          <cell r="F7">
            <v>6</v>
          </cell>
          <cell r="G7">
            <v>5</v>
          </cell>
          <cell r="H7"/>
          <cell r="I7"/>
          <cell r="J7">
            <v>5.33</v>
          </cell>
          <cell r="K7">
            <v>4</v>
          </cell>
          <cell r="L7">
            <v>4.53</v>
          </cell>
          <cell r="M7">
            <v>3.5</v>
          </cell>
          <cell r="N7">
            <v>4.2300000000000004</v>
          </cell>
          <cell r="O7" t="str">
            <v>Yếu</v>
          </cell>
          <cell r="P7" t="str">
            <v>Yếu</v>
          </cell>
          <cell r="Q7" t="str">
            <v>Học lại</v>
          </cell>
          <cell r="R7">
            <v>1</v>
          </cell>
          <cell r="S7" t="str">
            <v>D</v>
          </cell>
          <cell r="T7" t="str">
            <v>Trung Bình</v>
          </cell>
        </row>
        <row r="8">
          <cell r="B8" t="str">
            <v>GR9510A0003</v>
          </cell>
          <cell r="C8" t="str">
            <v>Lê</v>
          </cell>
          <cell r="D8" t="str">
            <v>Gia</v>
          </cell>
          <cell r="E8">
            <v>10</v>
          </cell>
          <cell r="F8">
            <v>8.5</v>
          </cell>
          <cell r="G8">
            <v>7</v>
          </cell>
          <cell r="H8"/>
          <cell r="I8"/>
          <cell r="J8">
            <v>8.5</v>
          </cell>
          <cell r="K8">
            <v>7.6</v>
          </cell>
          <cell r="L8">
            <v>7.96</v>
          </cell>
          <cell r="M8"/>
          <cell r="N8">
            <v>7.96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GR9510A0004</v>
          </cell>
          <cell r="C9" t="str">
            <v>Lê Thị</v>
          </cell>
          <cell r="D9" t="str">
            <v>Hoa</v>
          </cell>
          <cell r="E9">
            <v>8.8000000000000007</v>
          </cell>
          <cell r="F9">
            <v>9.4</v>
          </cell>
          <cell r="G9">
            <v>9</v>
          </cell>
          <cell r="H9"/>
          <cell r="I9"/>
          <cell r="J9">
            <v>9.07</v>
          </cell>
          <cell r="K9">
            <v>8.6999999999999993</v>
          </cell>
          <cell r="L9">
            <v>8.85</v>
          </cell>
          <cell r="M9"/>
          <cell r="N9">
            <v>8.85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GR9510A0005</v>
          </cell>
          <cell r="C10" t="str">
            <v>Trần Gia</v>
          </cell>
          <cell r="D10" t="str">
            <v>Khiêm</v>
          </cell>
          <cell r="E10">
            <v>3.5</v>
          </cell>
          <cell r="F10">
            <v>5.5</v>
          </cell>
          <cell r="G10">
            <v>6</v>
          </cell>
          <cell r="H10"/>
          <cell r="I10"/>
          <cell r="J10">
            <v>5</v>
          </cell>
          <cell r="K10">
            <v>4</v>
          </cell>
          <cell r="L10">
            <v>4.4000000000000004</v>
          </cell>
          <cell r="M10">
            <v>3.7</v>
          </cell>
          <cell r="N10">
            <v>4.22</v>
          </cell>
          <cell r="O10" t="str">
            <v>Yếu</v>
          </cell>
          <cell r="P10" t="str">
            <v>Yếu</v>
          </cell>
          <cell r="Q10" t="str">
            <v>Học lại</v>
          </cell>
          <cell r="R10">
            <v>1</v>
          </cell>
          <cell r="S10" t="str">
            <v>D</v>
          </cell>
          <cell r="T10" t="str">
            <v>Trung Bình</v>
          </cell>
        </row>
        <row r="11">
          <cell r="B11" t="str">
            <v>GR9510A0006</v>
          </cell>
          <cell r="C11" t="str">
            <v>Bùi Thị Mộng</v>
          </cell>
          <cell r="D11" t="str">
            <v>Nghi</v>
          </cell>
          <cell r="E11">
            <v>5</v>
          </cell>
          <cell r="F11">
            <v>6</v>
          </cell>
          <cell r="G11">
            <v>6.5</v>
          </cell>
          <cell r="H11"/>
          <cell r="I11"/>
          <cell r="J11">
            <v>5.83</v>
          </cell>
          <cell r="K11">
            <v>5.3</v>
          </cell>
          <cell r="L11">
            <v>5.51</v>
          </cell>
          <cell r="M11">
            <v>5.3</v>
          </cell>
          <cell r="N11">
            <v>5.51</v>
          </cell>
          <cell r="O11" t="str">
            <v>T.bình</v>
          </cell>
          <cell r="P11" t="str">
            <v>T.bình</v>
          </cell>
          <cell r="Q11" t="str">
            <v>Học lại</v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GR9510A0007</v>
          </cell>
          <cell r="C12" t="str">
            <v>Mai Hữu</v>
          </cell>
          <cell r="D12" t="str">
            <v>Nghĩa</v>
          </cell>
          <cell r="E12">
            <v>0</v>
          </cell>
          <cell r="F12">
            <v>0</v>
          </cell>
          <cell r="G12">
            <v>0</v>
          </cell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GR9510A0008</v>
          </cell>
          <cell r="C13" t="str">
            <v>Khưu Trọng</v>
          </cell>
          <cell r="D13" t="str">
            <v>Nhân</v>
          </cell>
          <cell r="E13">
            <v>8.8000000000000007</v>
          </cell>
          <cell r="F13">
            <v>8.6</v>
          </cell>
          <cell r="G13">
            <v>8.6</v>
          </cell>
          <cell r="H13"/>
          <cell r="I13"/>
          <cell r="J13">
            <v>8.67</v>
          </cell>
          <cell r="K13">
            <v>8.9</v>
          </cell>
          <cell r="L13">
            <v>8.81</v>
          </cell>
          <cell r="M13"/>
          <cell r="N13">
            <v>8.81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 t="str">
            <v>GR9510A0009</v>
          </cell>
          <cell r="C14" t="str">
            <v>Trương Thị Hồng</v>
          </cell>
          <cell r="D14" t="str">
            <v>Nhung</v>
          </cell>
          <cell r="E14">
            <v>5</v>
          </cell>
          <cell r="F14">
            <v>7</v>
          </cell>
          <cell r="G14">
            <v>6.5</v>
          </cell>
          <cell r="H14"/>
          <cell r="I14"/>
          <cell r="J14">
            <v>6.17</v>
          </cell>
          <cell r="K14">
            <v>3.3</v>
          </cell>
          <cell r="L14">
            <v>4.45</v>
          </cell>
          <cell r="M14">
            <v>3.9</v>
          </cell>
          <cell r="N14">
            <v>4.8099999999999996</v>
          </cell>
          <cell r="O14" t="str">
            <v>Yếu</v>
          </cell>
          <cell r="P14" t="str">
            <v>Yếu</v>
          </cell>
          <cell r="Q14" t="str">
            <v>Học lại</v>
          </cell>
          <cell r="R14">
            <v>1</v>
          </cell>
          <cell r="S14" t="str">
            <v>D</v>
          </cell>
          <cell r="T14" t="str">
            <v>Trung Bình</v>
          </cell>
        </row>
        <row r="15">
          <cell r="B15" t="str">
            <v>GR9510A0011</v>
          </cell>
          <cell r="C15" t="str">
            <v>Trần Hoàng</v>
          </cell>
          <cell r="D15" t="str">
            <v>Quân</v>
          </cell>
          <cell r="E15">
            <v>8</v>
          </cell>
          <cell r="F15">
            <v>8.3000000000000007</v>
          </cell>
          <cell r="G15">
            <v>8.1999999999999993</v>
          </cell>
          <cell r="H15"/>
          <cell r="I15"/>
          <cell r="J15">
            <v>8.17</v>
          </cell>
          <cell r="K15">
            <v>8.8000000000000007</v>
          </cell>
          <cell r="L15">
            <v>8.5500000000000007</v>
          </cell>
          <cell r="M15"/>
          <cell r="N15">
            <v>8.5500000000000007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 t="str">
            <v>GR9510A0012</v>
          </cell>
          <cell r="C16" t="str">
            <v>Nguyễn Ngọc</v>
          </cell>
          <cell r="D16" t="str">
            <v>Thảo</v>
          </cell>
          <cell r="E16">
            <v>7</v>
          </cell>
          <cell r="F16">
            <v>5</v>
          </cell>
          <cell r="G16"/>
          <cell r="H16"/>
          <cell r="I16"/>
          <cell r="J16">
            <v>5.67</v>
          </cell>
          <cell r="K16">
            <v>6.5</v>
          </cell>
          <cell r="L16">
            <v>6.17</v>
          </cell>
          <cell r="M16"/>
          <cell r="N16">
            <v>6.17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GR9510A0013</v>
          </cell>
          <cell r="C17" t="str">
            <v>Võ Thị Kim</v>
          </cell>
          <cell r="D17" t="str">
            <v>Thoa</v>
          </cell>
          <cell r="E17">
            <v>5</v>
          </cell>
          <cell r="F17">
            <v>6.5</v>
          </cell>
          <cell r="G17">
            <v>5.5</v>
          </cell>
          <cell r="H17"/>
          <cell r="I17"/>
          <cell r="J17">
            <v>5.67</v>
          </cell>
          <cell r="K17">
            <v>7.5</v>
          </cell>
          <cell r="L17">
            <v>6.77</v>
          </cell>
          <cell r="M17">
            <v>7.7</v>
          </cell>
          <cell r="N17">
            <v>6.89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GR9510A0014</v>
          </cell>
          <cell r="C18" t="str">
            <v>Nguyễn Thị Thủy</v>
          </cell>
          <cell r="D18" t="str">
            <v>Tiên</v>
          </cell>
          <cell r="E18">
            <v>7.3</v>
          </cell>
          <cell r="F18">
            <v>6.2</v>
          </cell>
          <cell r="G18">
            <v>8</v>
          </cell>
          <cell r="H18"/>
          <cell r="I18"/>
          <cell r="J18">
            <v>7.17</v>
          </cell>
          <cell r="K18">
            <v>6.9</v>
          </cell>
          <cell r="L18">
            <v>7.01</v>
          </cell>
          <cell r="M18"/>
          <cell r="N18">
            <v>7.01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 t="str">
            <v>GR9510A0015</v>
          </cell>
          <cell r="C19" t="str">
            <v>Nguyễn Vương Phương</v>
          </cell>
          <cell r="D19" t="str">
            <v>Tiền</v>
          </cell>
          <cell r="E19">
            <v>10</v>
          </cell>
          <cell r="F19">
            <v>9</v>
          </cell>
          <cell r="G19"/>
          <cell r="H19"/>
          <cell r="I19"/>
          <cell r="J19">
            <v>9.33</v>
          </cell>
          <cell r="K19">
            <v>6.7</v>
          </cell>
          <cell r="L19">
            <v>7.75</v>
          </cell>
          <cell r="M19"/>
          <cell r="N19">
            <v>7.75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GR9510A0016</v>
          </cell>
          <cell r="C20" t="str">
            <v>Đặng Thị Thanh</v>
          </cell>
          <cell r="D20" t="str">
            <v>Trúc</v>
          </cell>
          <cell r="E20">
            <v>8</v>
          </cell>
          <cell r="F20">
            <v>5</v>
          </cell>
          <cell r="G20"/>
          <cell r="H20"/>
          <cell r="I20"/>
          <cell r="J20">
            <v>6</v>
          </cell>
          <cell r="K20">
            <v>6</v>
          </cell>
          <cell r="L20">
            <v>6</v>
          </cell>
          <cell r="M20"/>
          <cell r="N20">
            <v>6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GR9510A0017</v>
          </cell>
          <cell r="C21" t="str">
            <v>Lê Thị Thảo</v>
          </cell>
          <cell r="D21" t="str">
            <v>Vy</v>
          </cell>
          <cell r="E21">
            <v>7</v>
          </cell>
          <cell r="F21">
            <v>5</v>
          </cell>
          <cell r="G21"/>
          <cell r="H21"/>
          <cell r="I21"/>
          <cell r="J21">
            <v>5.67</v>
          </cell>
          <cell r="K21">
            <v>5.3</v>
          </cell>
          <cell r="L21">
            <v>5.45</v>
          </cell>
          <cell r="M21"/>
          <cell r="N21">
            <v>5.45</v>
          </cell>
          <cell r="O21" t="str">
            <v>T.bình</v>
          </cell>
          <cell r="P21" t="str">
            <v>T.bình</v>
          </cell>
          <cell r="Q21" t="str">
            <v/>
          </cell>
          <cell r="R21">
            <v>1.5</v>
          </cell>
          <cell r="S21" t="str">
            <v>D+</v>
          </cell>
          <cell r="T21" t="str">
            <v>Trung Bình</v>
          </cell>
        </row>
      </sheetData>
      <sheetData sheetId="5">
        <row r="6">
          <cell r="B6" t="str">
            <v>GR9510A0001</v>
          </cell>
          <cell r="C6" t="str">
            <v xml:space="preserve">Nguyễn Thị Hồng </v>
          </cell>
          <cell r="D6" t="str">
            <v>Anh</v>
          </cell>
          <cell r="E6">
            <v>0</v>
          </cell>
          <cell r="F6">
            <v>0</v>
          </cell>
          <cell r="G6">
            <v>0</v>
          </cell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GR9510A0002</v>
          </cell>
          <cell r="C7" t="str">
            <v>Lê Đào Trọng</v>
          </cell>
          <cell r="D7" t="str">
            <v>Duy</v>
          </cell>
          <cell r="E7">
            <v>7</v>
          </cell>
          <cell r="F7">
            <v>8</v>
          </cell>
          <cell r="G7"/>
          <cell r="H7"/>
          <cell r="J7">
            <v>7.67</v>
          </cell>
          <cell r="K7">
            <v>8</v>
          </cell>
          <cell r="L7">
            <v>7.87</v>
          </cell>
          <cell r="M7"/>
          <cell r="N7">
            <v>7.87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GR9510A0003</v>
          </cell>
          <cell r="C8" t="str">
            <v>Lê</v>
          </cell>
          <cell r="D8" t="str">
            <v>Gia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9</v>
          </cell>
          <cell r="L8">
            <v>8.6</v>
          </cell>
          <cell r="M8"/>
          <cell r="N8">
            <v>8.6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GR9510A0004</v>
          </cell>
          <cell r="C9" t="str">
            <v>Lê Thị</v>
          </cell>
          <cell r="D9" t="str">
            <v>Hoa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1</v>
          </cell>
          <cell r="L9">
            <v>3.4</v>
          </cell>
          <cell r="M9"/>
          <cell r="N9">
            <v>3.4</v>
          </cell>
          <cell r="O9" t="str">
            <v>Yếu</v>
          </cell>
          <cell r="P9" t="str">
            <v>Yếu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</row>
        <row r="10">
          <cell r="B10" t="str">
            <v>GR9510A0005</v>
          </cell>
          <cell r="C10" t="str">
            <v>Trần Gia</v>
          </cell>
          <cell r="D10" t="str">
            <v>Khiêm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7</v>
          </cell>
          <cell r="L10">
            <v>7.27</v>
          </cell>
          <cell r="M10"/>
          <cell r="N10">
            <v>7.27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GR9510A0006</v>
          </cell>
          <cell r="C11" t="str">
            <v>Bùi Thị Mộng</v>
          </cell>
          <cell r="D11" t="str">
            <v>Nghi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8</v>
          </cell>
          <cell r="L11">
            <v>7.87</v>
          </cell>
          <cell r="M11"/>
          <cell r="N11">
            <v>7.87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 t="str">
            <v>GR9510A0007</v>
          </cell>
          <cell r="C12" t="str">
            <v>Mai Hữu</v>
          </cell>
          <cell r="D12" t="str">
            <v>Nghĩa</v>
          </cell>
          <cell r="E12">
            <v>0</v>
          </cell>
          <cell r="F12">
            <v>0</v>
          </cell>
          <cell r="G12">
            <v>0</v>
          </cell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GR9510A0008</v>
          </cell>
          <cell r="C13" t="str">
            <v>Khưu Trọng</v>
          </cell>
          <cell r="D13" t="str">
            <v>Nhân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GR9510A0009</v>
          </cell>
          <cell r="C14" t="str">
            <v>Trương Thị Hồng</v>
          </cell>
          <cell r="D14" t="str">
            <v>Nhung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6</v>
          </cell>
          <cell r="L14">
            <v>6.4</v>
          </cell>
          <cell r="M14"/>
          <cell r="N14">
            <v>6.4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GR9510A0011</v>
          </cell>
          <cell r="C15" t="str">
            <v>Trần Hoàng</v>
          </cell>
          <cell r="D15" t="str">
            <v>Quân</v>
          </cell>
          <cell r="E15">
            <v>8</v>
          </cell>
          <cell r="F15">
            <v>0</v>
          </cell>
          <cell r="G15"/>
          <cell r="H15"/>
          <cell r="I15"/>
          <cell r="J15">
            <v>2.67</v>
          </cell>
          <cell r="K15"/>
          <cell r="L15">
            <v>1.07</v>
          </cell>
          <cell r="M15"/>
          <cell r="N15">
            <v>1.07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</row>
        <row r="16">
          <cell r="B16" t="str">
            <v>GR9510A0012</v>
          </cell>
          <cell r="C16" t="str">
            <v>Nguyễn Ngọc</v>
          </cell>
          <cell r="D16" t="str">
            <v>Thảo</v>
          </cell>
          <cell r="E16">
            <v>8</v>
          </cell>
          <cell r="F16">
            <v>7</v>
          </cell>
          <cell r="G16"/>
          <cell r="H16"/>
          <cell r="I16"/>
          <cell r="J16">
            <v>7.33</v>
          </cell>
          <cell r="K16">
            <v>6</v>
          </cell>
          <cell r="L16">
            <v>6.53</v>
          </cell>
          <cell r="M16"/>
          <cell r="N16">
            <v>6.53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 t="str">
            <v>GR9510A0013</v>
          </cell>
          <cell r="C17" t="str">
            <v>Võ Thị Kim</v>
          </cell>
          <cell r="D17" t="str">
            <v>Thoa</v>
          </cell>
          <cell r="E17">
            <v>6</v>
          </cell>
          <cell r="F17">
            <v>8</v>
          </cell>
          <cell r="G17"/>
          <cell r="H17"/>
          <cell r="I17"/>
          <cell r="J17">
            <v>7.33</v>
          </cell>
          <cell r="K17">
            <v>6</v>
          </cell>
          <cell r="L17">
            <v>6.53</v>
          </cell>
          <cell r="M17"/>
          <cell r="N17">
            <v>6.53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 t="str">
            <v>GR9510A0014</v>
          </cell>
          <cell r="C18" t="str">
            <v>Nguyễn Thị Thủy</v>
          </cell>
          <cell r="D18" t="str">
            <v>Tiên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GR9510A0015</v>
          </cell>
          <cell r="C19" t="str">
            <v>Nguyễn Vương Phương</v>
          </cell>
          <cell r="D19" t="str">
            <v>Tiền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0</v>
          </cell>
          <cell r="L19">
            <v>2.8</v>
          </cell>
          <cell r="M19"/>
          <cell r="N19">
            <v>2.8</v>
          </cell>
          <cell r="O19" t="str">
            <v>Kém</v>
          </cell>
          <cell r="P19" t="str">
            <v>Kém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</row>
        <row r="20">
          <cell r="B20" t="str">
            <v>GR9510A0016</v>
          </cell>
          <cell r="C20" t="str">
            <v>Đặng Thị Thanh</v>
          </cell>
          <cell r="D20" t="str">
            <v>Trúc</v>
          </cell>
          <cell r="E20">
            <v>6</v>
          </cell>
          <cell r="F20">
            <v>7</v>
          </cell>
          <cell r="G20"/>
          <cell r="H20"/>
          <cell r="I20"/>
          <cell r="J20">
            <v>6.67</v>
          </cell>
          <cell r="K20">
            <v>7</v>
          </cell>
          <cell r="L20">
            <v>6.87</v>
          </cell>
          <cell r="M20"/>
          <cell r="N20">
            <v>6.87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GR9510A0017</v>
          </cell>
          <cell r="C21" t="str">
            <v>Lê Thị Thảo</v>
          </cell>
          <cell r="D21" t="str">
            <v>Vy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6</v>
          </cell>
          <cell r="L21">
            <v>6.4</v>
          </cell>
          <cell r="M21"/>
          <cell r="N21">
            <v>6.4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</sheetData>
      <sheetData sheetId="6">
        <row r="6">
          <cell r="B6" t="str">
            <v>GR9510A0001</v>
          </cell>
          <cell r="C6" t="str">
            <v xml:space="preserve">Nguyễn Thị Hồng </v>
          </cell>
          <cell r="D6" t="str">
            <v>Anh</v>
          </cell>
          <cell r="E6">
            <v>0</v>
          </cell>
          <cell r="F6">
            <v>0</v>
          </cell>
          <cell r="G6">
            <v>0</v>
          </cell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GR9510A0002</v>
          </cell>
          <cell r="C7" t="str">
            <v>Lê Đào Trọng</v>
          </cell>
          <cell r="D7" t="str">
            <v>Duy</v>
          </cell>
          <cell r="E7">
            <v>7</v>
          </cell>
          <cell r="F7">
            <v>7</v>
          </cell>
          <cell r="G7">
            <v>6</v>
          </cell>
          <cell r="H7">
            <v>8</v>
          </cell>
          <cell r="J7">
            <v>7</v>
          </cell>
          <cell r="K7">
            <v>6</v>
          </cell>
          <cell r="L7">
            <v>6.4</v>
          </cell>
          <cell r="M7"/>
          <cell r="N7">
            <v>6.4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 t="str">
            <v>GR9510A0003</v>
          </cell>
          <cell r="C8" t="str">
            <v>Lê</v>
          </cell>
          <cell r="D8" t="str">
            <v>Gia</v>
          </cell>
          <cell r="E8">
            <v>7</v>
          </cell>
          <cell r="F8">
            <v>9</v>
          </cell>
          <cell r="G8">
            <v>7</v>
          </cell>
          <cell r="H8">
            <v>7</v>
          </cell>
          <cell r="I8"/>
          <cell r="J8">
            <v>7.44</v>
          </cell>
          <cell r="K8">
            <v>6</v>
          </cell>
          <cell r="L8">
            <v>6.58</v>
          </cell>
          <cell r="M8"/>
          <cell r="N8">
            <v>6.58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 t="str">
            <v>GR9510A0004</v>
          </cell>
          <cell r="C9" t="str">
            <v>Lê Thị</v>
          </cell>
          <cell r="D9" t="str">
            <v>Hoa</v>
          </cell>
          <cell r="E9">
            <v>5</v>
          </cell>
          <cell r="F9">
            <v>7</v>
          </cell>
          <cell r="G9">
            <v>6</v>
          </cell>
          <cell r="H9">
            <v>7</v>
          </cell>
          <cell r="I9"/>
          <cell r="J9">
            <v>6.11</v>
          </cell>
          <cell r="K9">
            <v>6</v>
          </cell>
          <cell r="L9">
            <v>6.04</v>
          </cell>
          <cell r="M9"/>
          <cell r="N9">
            <v>6.04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 t="str">
            <v>GR9510A0005</v>
          </cell>
          <cell r="C10" t="str">
            <v>Trần Gia</v>
          </cell>
          <cell r="D10" t="str">
            <v>Khiêm</v>
          </cell>
          <cell r="E10">
            <v>6</v>
          </cell>
          <cell r="F10">
            <v>8</v>
          </cell>
          <cell r="G10">
            <v>7</v>
          </cell>
          <cell r="H10">
            <v>6</v>
          </cell>
          <cell r="I10"/>
          <cell r="J10">
            <v>6.67</v>
          </cell>
          <cell r="K10">
            <v>6</v>
          </cell>
          <cell r="L10">
            <v>6.27</v>
          </cell>
          <cell r="M10"/>
          <cell r="N10">
            <v>6.27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 t="str">
            <v>GR9510A0006</v>
          </cell>
          <cell r="C11" t="str">
            <v>Bùi Thị Mộng</v>
          </cell>
          <cell r="D11" t="str">
            <v>Nghi</v>
          </cell>
          <cell r="E11">
            <v>7</v>
          </cell>
          <cell r="F11">
            <v>7</v>
          </cell>
          <cell r="G11">
            <v>7</v>
          </cell>
          <cell r="H11">
            <v>9</v>
          </cell>
          <cell r="I11"/>
          <cell r="J11">
            <v>7.44</v>
          </cell>
          <cell r="K11">
            <v>6</v>
          </cell>
          <cell r="L11">
            <v>6.58</v>
          </cell>
          <cell r="M11"/>
          <cell r="N11">
            <v>6.58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 t="str">
            <v>GR9510A0007</v>
          </cell>
          <cell r="C12" t="str">
            <v>Mai Hữu</v>
          </cell>
          <cell r="D12" t="str">
            <v>Nghĩa</v>
          </cell>
          <cell r="E12">
            <v>0</v>
          </cell>
          <cell r="F12">
            <v>0</v>
          </cell>
          <cell r="G12">
            <v>0</v>
          </cell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GR9510A0008</v>
          </cell>
          <cell r="C13" t="str">
            <v>Khưu Trọng</v>
          </cell>
          <cell r="D13" t="str">
            <v>Nhân</v>
          </cell>
          <cell r="E13">
            <v>7</v>
          </cell>
          <cell r="F13">
            <v>7</v>
          </cell>
          <cell r="G13">
            <v>7</v>
          </cell>
          <cell r="H13">
            <v>8</v>
          </cell>
          <cell r="I13"/>
          <cell r="J13">
            <v>7.22</v>
          </cell>
          <cell r="K13">
            <v>6</v>
          </cell>
          <cell r="L13">
            <v>6.49</v>
          </cell>
          <cell r="M13"/>
          <cell r="N13">
            <v>6.49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 t="str">
            <v>GR9510A0009</v>
          </cell>
          <cell r="C14" t="str">
            <v>Trương Thị Hồng</v>
          </cell>
          <cell r="D14" t="str">
            <v>Nhung</v>
          </cell>
          <cell r="E14">
            <v>7</v>
          </cell>
          <cell r="F14">
            <v>8</v>
          </cell>
          <cell r="G14">
            <v>8</v>
          </cell>
          <cell r="H14">
            <v>8</v>
          </cell>
          <cell r="I14"/>
          <cell r="J14">
            <v>7.67</v>
          </cell>
          <cell r="K14">
            <v>7</v>
          </cell>
          <cell r="L14">
            <v>7.27</v>
          </cell>
          <cell r="M14"/>
          <cell r="N14">
            <v>7.27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 t="str">
            <v>GR9510A0011</v>
          </cell>
          <cell r="C15" t="str">
            <v>Trần Hoàng</v>
          </cell>
          <cell r="D15" t="str">
            <v>Quân</v>
          </cell>
          <cell r="E15">
            <v>0</v>
          </cell>
          <cell r="F15">
            <v>0</v>
          </cell>
          <cell r="G15"/>
          <cell r="H15"/>
          <cell r="I15"/>
          <cell r="J15">
            <v>0</v>
          </cell>
          <cell r="K15"/>
          <cell r="L15">
            <v>0</v>
          </cell>
          <cell r="M15"/>
          <cell r="N15">
            <v>0</v>
          </cell>
          <cell r="O15" t="str">
            <v>Kém</v>
          </cell>
          <cell r="P15" t="str">
            <v>Kém</v>
          </cell>
          <cell r="Q15" t="str">
            <v>Học lại</v>
          </cell>
          <cell r="R15">
            <v>0</v>
          </cell>
          <cell r="S15" t="str">
            <v>F</v>
          </cell>
          <cell r="T15" t="str">
            <v>Kém</v>
          </cell>
          <cell r="U15"/>
        </row>
        <row r="16">
          <cell r="B16" t="str">
            <v>GR9510A0012</v>
          </cell>
          <cell r="C16" t="str">
            <v>Nguyễn Ngọc</v>
          </cell>
          <cell r="D16" t="str">
            <v>Thảo</v>
          </cell>
          <cell r="E16">
            <v>4</v>
          </cell>
          <cell r="F16">
            <v>6</v>
          </cell>
          <cell r="G16">
            <v>6</v>
          </cell>
          <cell r="H16">
            <v>5</v>
          </cell>
          <cell r="I16"/>
          <cell r="J16">
            <v>5.1100000000000003</v>
          </cell>
          <cell r="K16">
            <v>6</v>
          </cell>
          <cell r="L16">
            <v>5.64</v>
          </cell>
          <cell r="M16"/>
          <cell r="N16">
            <v>5.64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  <cell r="U16"/>
        </row>
        <row r="17">
          <cell r="B17" t="str">
            <v>GR9510A0013</v>
          </cell>
          <cell r="C17" t="str">
            <v>Võ Thị Kim</v>
          </cell>
          <cell r="D17" t="str">
            <v>Thoa</v>
          </cell>
          <cell r="E17">
            <v>5</v>
          </cell>
          <cell r="F17">
            <v>7</v>
          </cell>
          <cell r="G17">
            <v>6</v>
          </cell>
          <cell r="H17">
            <v>9</v>
          </cell>
          <cell r="I17"/>
          <cell r="J17">
            <v>6.56</v>
          </cell>
          <cell r="K17">
            <v>6</v>
          </cell>
          <cell r="L17">
            <v>6.22</v>
          </cell>
          <cell r="M17"/>
          <cell r="N17">
            <v>6.22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GR9510A0014</v>
          </cell>
          <cell r="C18" t="str">
            <v>Nguyễn Thị Thủy</v>
          </cell>
          <cell r="D18" t="str">
            <v>Tiên</v>
          </cell>
          <cell r="E18">
            <v>8</v>
          </cell>
          <cell r="F18">
            <v>9</v>
          </cell>
          <cell r="G18">
            <v>7</v>
          </cell>
          <cell r="H18">
            <v>5</v>
          </cell>
          <cell r="I18"/>
          <cell r="J18">
            <v>7.33</v>
          </cell>
          <cell r="K18">
            <v>0</v>
          </cell>
          <cell r="L18">
            <v>2.93</v>
          </cell>
          <cell r="M18"/>
          <cell r="N18">
            <v>2.93</v>
          </cell>
          <cell r="O18" t="str">
            <v>Kém</v>
          </cell>
          <cell r="P18" t="str">
            <v>Kém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GR9510A0015</v>
          </cell>
          <cell r="C19" t="str">
            <v>Nguyễn Vương Phương</v>
          </cell>
          <cell r="D19" t="str">
            <v>Tiền</v>
          </cell>
          <cell r="E19">
            <v>6</v>
          </cell>
          <cell r="F19">
            <v>8</v>
          </cell>
          <cell r="G19">
            <v>7</v>
          </cell>
          <cell r="H19">
            <v>9</v>
          </cell>
          <cell r="I19"/>
          <cell r="J19">
            <v>7.33</v>
          </cell>
          <cell r="K19">
            <v>8</v>
          </cell>
          <cell r="L19">
            <v>7.73</v>
          </cell>
          <cell r="M19"/>
          <cell r="N19">
            <v>7.73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GR9510A0016</v>
          </cell>
          <cell r="C20" t="str">
            <v>Đặng Thị Thanh</v>
          </cell>
          <cell r="D20" t="str">
            <v>Trúc</v>
          </cell>
          <cell r="E20">
            <v>7</v>
          </cell>
          <cell r="F20">
            <v>7</v>
          </cell>
          <cell r="G20">
            <v>7</v>
          </cell>
          <cell r="H20">
            <v>9</v>
          </cell>
          <cell r="I20"/>
          <cell r="J20">
            <v>7.44</v>
          </cell>
          <cell r="K20">
            <v>6</v>
          </cell>
          <cell r="L20">
            <v>6.58</v>
          </cell>
          <cell r="M20"/>
          <cell r="N20">
            <v>6.58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 t="str">
            <v>GR9510A0017</v>
          </cell>
          <cell r="C21" t="str">
            <v>Lê Thị Thảo</v>
          </cell>
          <cell r="D21" t="str">
            <v>Vy</v>
          </cell>
          <cell r="E21">
            <v>8</v>
          </cell>
          <cell r="F21">
            <v>7</v>
          </cell>
          <cell r="G21">
            <v>6</v>
          </cell>
          <cell r="H21">
            <v>5</v>
          </cell>
          <cell r="I21"/>
          <cell r="J21">
            <v>6.67</v>
          </cell>
          <cell r="K21">
            <v>6</v>
          </cell>
          <cell r="L21">
            <v>6.27</v>
          </cell>
          <cell r="M21"/>
          <cell r="N21">
            <v>6.27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</sheetData>
      <sheetData sheetId="7">
        <row r="6">
          <cell r="B6" t="str">
            <v>GR9510A0001</v>
          </cell>
          <cell r="C6" t="str">
            <v xml:space="preserve">Nguyễn Thị Hồng </v>
          </cell>
          <cell r="D6" t="str">
            <v>Anh</v>
          </cell>
          <cell r="E6">
            <v>6</v>
          </cell>
          <cell r="F6">
            <v>0</v>
          </cell>
          <cell r="G6"/>
          <cell r="H6"/>
          <cell r="I6"/>
          <cell r="J6">
            <v>2</v>
          </cell>
          <cell r="K6"/>
          <cell r="L6">
            <v>0.8</v>
          </cell>
          <cell r="M6"/>
          <cell r="N6">
            <v>0.8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GR9510A0002</v>
          </cell>
          <cell r="C7" t="str">
            <v>Lê Đào Trọng</v>
          </cell>
          <cell r="D7" t="str">
            <v>Duy</v>
          </cell>
          <cell r="E7">
            <v>6</v>
          </cell>
          <cell r="F7">
            <v>7</v>
          </cell>
          <cell r="G7"/>
          <cell r="H7"/>
          <cell r="J7">
            <v>6.67</v>
          </cell>
          <cell r="K7">
            <v>7</v>
          </cell>
          <cell r="L7">
            <v>6.87</v>
          </cell>
          <cell r="M7"/>
          <cell r="N7">
            <v>6.87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 t="str">
            <v>GR9510A0003</v>
          </cell>
          <cell r="C8" t="str">
            <v>Lê</v>
          </cell>
          <cell r="D8" t="str">
            <v>Gia</v>
          </cell>
          <cell r="E8">
            <v>9</v>
          </cell>
          <cell r="F8">
            <v>7</v>
          </cell>
          <cell r="G8"/>
          <cell r="H8"/>
          <cell r="I8"/>
          <cell r="J8">
            <v>7.67</v>
          </cell>
          <cell r="K8">
            <v>7</v>
          </cell>
          <cell r="L8">
            <v>7.27</v>
          </cell>
          <cell r="M8"/>
          <cell r="N8">
            <v>7.27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 t="str">
            <v>GR9510A0004</v>
          </cell>
          <cell r="C9" t="str">
            <v>Lê Thị</v>
          </cell>
          <cell r="D9" t="str">
            <v>Hoa</v>
          </cell>
          <cell r="E9">
            <v>8</v>
          </cell>
          <cell r="F9">
            <v>7</v>
          </cell>
          <cell r="G9"/>
          <cell r="H9"/>
          <cell r="I9"/>
          <cell r="J9">
            <v>7.33</v>
          </cell>
          <cell r="K9">
            <v>6</v>
          </cell>
          <cell r="L9">
            <v>6.53</v>
          </cell>
          <cell r="M9"/>
          <cell r="N9">
            <v>6.53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 t="str">
            <v>GR9510A0005</v>
          </cell>
          <cell r="C10" t="str">
            <v>Trần Gia</v>
          </cell>
          <cell r="D10" t="str">
            <v>Khiêm</v>
          </cell>
          <cell r="E10">
            <v>8</v>
          </cell>
          <cell r="F10">
            <v>7</v>
          </cell>
          <cell r="G10"/>
          <cell r="H10"/>
          <cell r="I10"/>
          <cell r="J10">
            <v>7.33</v>
          </cell>
          <cell r="K10">
            <v>7</v>
          </cell>
          <cell r="L10">
            <v>7.13</v>
          </cell>
          <cell r="M10"/>
          <cell r="N10">
            <v>7.13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GR9510A0006</v>
          </cell>
          <cell r="C11" t="str">
            <v>Bùi Thị Mộng</v>
          </cell>
          <cell r="D11" t="str">
            <v>Nghi</v>
          </cell>
          <cell r="E11">
            <v>7</v>
          </cell>
          <cell r="F11">
            <v>6</v>
          </cell>
          <cell r="G11"/>
          <cell r="H11"/>
          <cell r="I11"/>
          <cell r="J11">
            <v>6.33</v>
          </cell>
          <cell r="K11">
            <v>6</v>
          </cell>
          <cell r="L11">
            <v>6.13</v>
          </cell>
          <cell r="M11"/>
          <cell r="N11">
            <v>6.13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 t="str">
            <v>GR9510A0007</v>
          </cell>
          <cell r="C12" t="str">
            <v>Mai Hữu</v>
          </cell>
          <cell r="D12" t="str">
            <v>Nghĩa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GR9510A0008</v>
          </cell>
          <cell r="C13" t="str">
            <v>Khưu Trọng</v>
          </cell>
          <cell r="D13" t="str">
            <v>Nhân</v>
          </cell>
          <cell r="E13">
            <v>6</v>
          </cell>
          <cell r="F13">
            <v>8</v>
          </cell>
          <cell r="G13"/>
          <cell r="H13"/>
          <cell r="I13"/>
          <cell r="J13">
            <v>7.33</v>
          </cell>
          <cell r="K13">
            <v>0</v>
          </cell>
          <cell r="L13">
            <v>2.93</v>
          </cell>
          <cell r="M13"/>
          <cell r="N13">
            <v>2.93</v>
          </cell>
          <cell r="O13" t="str">
            <v>Kém</v>
          </cell>
          <cell r="P13" t="str">
            <v>Kém</v>
          </cell>
          <cell r="Q13" t="str">
            <v>Thi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GR9510A0009</v>
          </cell>
          <cell r="C14" t="str">
            <v>Trương Thị Hồng</v>
          </cell>
          <cell r="D14" t="str">
            <v>Nhung</v>
          </cell>
          <cell r="E14">
            <v>8</v>
          </cell>
          <cell r="F14">
            <v>6</v>
          </cell>
          <cell r="G14"/>
          <cell r="H14"/>
          <cell r="I14"/>
          <cell r="J14">
            <v>6.67</v>
          </cell>
          <cell r="K14">
            <v>6</v>
          </cell>
          <cell r="L14">
            <v>6.27</v>
          </cell>
          <cell r="M14"/>
          <cell r="N14">
            <v>6.27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 t="str">
            <v>GR9510A0011</v>
          </cell>
          <cell r="C15" t="str">
            <v>Trần Hoàng</v>
          </cell>
          <cell r="D15" t="str">
            <v>Quân</v>
          </cell>
          <cell r="E15">
            <v>6</v>
          </cell>
          <cell r="F15">
            <v>8</v>
          </cell>
          <cell r="G15"/>
          <cell r="H15"/>
          <cell r="I15"/>
          <cell r="J15">
            <v>7.33</v>
          </cell>
          <cell r="K15">
            <v>7</v>
          </cell>
          <cell r="L15">
            <v>7.13</v>
          </cell>
          <cell r="M15"/>
          <cell r="N15">
            <v>7.13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  <row r="16">
          <cell r="B16" t="str">
            <v>GR9510A0012</v>
          </cell>
          <cell r="C16" t="str">
            <v>Nguyễn Ngọc</v>
          </cell>
          <cell r="D16" t="str">
            <v>Thảo</v>
          </cell>
          <cell r="E16">
            <v>6</v>
          </cell>
          <cell r="F16">
            <v>6</v>
          </cell>
          <cell r="G16"/>
          <cell r="H16"/>
          <cell r="I16"/>
          <cell r="J16">
            <v>6</v>
          </cell>
          <cell r="K16">
            <v>6</v>
          </cell>
          <cell r="L16">
            <v>6</v>
          </cell>
          <cell r="M16"/>
          <cell r="N16">
            <v>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  <cell r="U16"/>
        </row>
        <row r="17">
          <cell r="B17" t="str">
            <v>GR9510A0013</v>
          </cell>
          <cell r="C17" t="str">
            <v>Võ Thị Kim</v>
          </cell>
          <cell r="D17" t="str">
            <v>Thoa</v>
          </cell>
          <cell r="E17">
            <v>8</v>
          </cell>
          <cell r="F17">
            <v>6</v>
          </cell>
          <cell r="G17"/>
          <cell r="H17"/>
          <cell r="I17"/>
          <cell r="J17">
            <v>6.67</v>
          </cell>
          <cell r="K17">
            <v>6</v>
          </cell>
          <cell r="L17">
            <v>6.27</v>
          </cell>
          <cell r="M17"/>
          <cell r="N17">
            <v>6.27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 t="str">
            <v>GR9510A0014</v>
          </cell>
          <cell r="C18" t="str">
            <v>Nguyễn Thị Thủy</v>
          </cell>
          <cell r="D18" t="str">
            <v>Tiên</v>
          </cell>
          <cell r="E18">
            <v>6</v>
          </cell>
          <cell r="F18">
            <v>7</v>
          </cell>
          <cell r="G18"/>
          <cell r="H18"/>
          <cell r="I18"/>
          <cell r="J18">
            <v>6.67</v>
          </cell>
          <cell r="K18">
            <v>0</v>
          </cell>
          <cell r="L18">
            <v>2.67</v>
          </cell>
          <cell r="M18"/>
          <cell r="N18">
            <v>2.67</v>
          </cell>
          <cell r="O18" t="str">
            <v>Kém</v>
          </cell>
          <cell r="P18" t="str">
            <v>Kém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GR9510A0015</v>
          </cell>
          <cell r="C19" t="str">
            <v>Nguyễn Vương Phương</v>
          </cell>
          <cell r="D19" t="str">
            <v>Tiền</v>
          </cell>
          <cell r="E19">
            <v>8</v>
          </cell>
          <cell r="F19">
            <v>5</v>
          </cell>
          <cell r="G19"/>
          <cell r="H19"/>
          <cell r="I19"/>
          <cell r="J19">
            <v>6</v>
          </cell>
          <cell r="K19">
            <v>6</v>
          </cell>
          <cell r="L19">
            <v>6</v>
          </cell>
          <cell r="M19"/>
          <cell r="N19">
            <v>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 t="str">
            <v>GR9510A0016</v>
          </cell>
          <cell r="C20" t="str">
            <v>Đặng Thị Thanh</v>
          </cell>
          <cell r="D20" t="str">
            <v>Trúc</v>
          </cell>
          <cell r="E20">
            <v>8</v>
          </cell>
          <cell r="F20">
            <v>6</v>
          </cell>
          <cell r="G20"/>
          <cell r="H20"/>
          <cell r="I20"/>
          <cell r="J20">
            <v>6.67</v>
          </cell>
          <cell r="K20">
            <v>6</v>
          </cell>
          <cell r="L20">
            <v>6.27</v>
          </cell>
          <cell r="M20"/>
          <cell r="N20">
            <v>6.27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</v>
          </cell>
          <cell r="S20" t="str">
            <v>C</v>
          </cell>
          <cell r="T20" t="str">
            <v>Trung Bình</v>
          </cell>
        </row>
        <row r="21">
          <cell r="B21" t="str">
            <v>GR9510A0017</v>
          </cell>
          <cell r="C21" t="str">
            <v>Lê Thị Thảo</v>
          </cell>
          <cell r="D21" t="str">
            <v>Vy</v>
          </cell>
          <cell r="E21">
            <v>6</v>
          </cell>
          <cell r="F21">
            <v>6</v>
          </cell>
          <cell r="G21"/>
          <cell r="H21"/>
          <cell r="I21"/>
          <cell r="J21">
            <v>6</v>
          </cell>
          <cell r="K21">
            <v>6</v>
          </cell>
          <cell r="L21">
            <v>6</v>
          </cell>
          <cell r="M21"/>
          <cell r="N21">
            <v>6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</sheetData>
      <sheetData sheetId="8"/>
      <sheetData sheetId="9">
        <row r="6">
          <cell r="B6" t="str">
            <v>GR9510A0001</v>
          </cell>
          <cell r="C6" t="str">
            <v xml:space="preserve">Nguyễn Thị Hồng </v>
          </cell>
          <cell r="D6" t="str">
            <v>Anh</v>
          </cell>
          <cell r="E6">
            <v>0</v>
          </cell>
          <cell r="F6">
            <v>0</v>
          </cell>
          <cell r="G6"/>
          <cell r="H6"/>
          <cell r="I6"/>
          <cell r="J6">
            <v>0</v>
          </cell>
          <cell r="K6"/>
          <cell r="L6">
            <v>0</v>
          </cell>
          <cell r="M6"/>
          <cell r="N6">
            <v>0</v>
          </cell>
          <cell r="O6" t="str">
            <v>Kém</v>
          </cell>
          <cell r="P6" t="str">
            <v>Kém</v>
          </cell>
          <cell r="Q6" t="str">
            <v>Học lại</v>
          </cell>
          <cell r="R6">
            <v>0</v>
          </cell>
          <cell r="S6" t="str">
            <v>F</v>
          </cell>
          <cell r="T6" t="str">
            <v>Kém</v>
          </cell>
        </row>
        <row r="7">
          <cell r="B7" t="str">
            <v>GR9510A0002</v>
          </cell>
          <cell r="C7" t="str">
            <v>Lê Đào Trọng</v>
          </cell>
          <cell r="D7" t="str">
            <v>Duy</v>
          </cell>
          <cell r="E7">
            <v>7</v>
          </cell>
          <cell r="F7">
            <v>5</v>
          </cell>
          <cell r="G7"/>
          <cell r="H7"/>
          <cell r="J7">
            <v>5.67</v>
          </cell>
          <cell r="K7">
            <v>8</v>
          </cell>
          <cell r="L7">
            <v>7.07</v>
          </cell>
          <cell r="M7"/>
          <cell r="N7">
            <v>7.07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 t="str">
            <v>GR9510A0003</v>
          </cell>
          <cell r="C8" t="str">
            <v>Lê</v>
          </cell>
          <cell r="D8" t="str">
            <v>Gia</v>
          </cell>
          <cell r="E8">
            <v>9</v>
          </cell>
          <cell r="F8">
            <v>10</v>
          </cell>
          <cell r="G8"/>
          <cell r="H8"/>
          <cell r="I8"/>
          <cell r="J8">
            <v>9.67</v>
          </cell>
          <cell r="K8">
            <v>7</v>
          </cell>
          <cell r="L8">
            <v>8.07</v>
          </cell>
          <cell r="M8"/>
          <cell r="N8">
            <v>8.07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 t="str">
            <v>GR9510A0004</v>
          </cell>
          <cell r="C9" t="str">
            <v>Lê Thị</v>
          </cell>
          <cell r="D9" t="str">
            <v>Hoa</v>
          </cell>
          <cell r="E9">
            <v>10</v>
          </cell>
          <cell r="F9">
            <v>8</v>
          </cell>
          <cell r="G9"/>
          <cell r="H9"/>
          <cell r="I9"/>
          <cell r="J9">
            <v>8.67</v>
          </cell>
          <cell r="K9">
            <v>8</v>
          </cell>
          <cell r="L9">
            <v>8.27</v>
          </cell>
          <cell r="M9"/>
          <cell r="N9">
            <v>8.27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  <cell r="S9" t="str">
            <v>B+</v>
          </cell>
          <cell r="T9" t="str">
            <v>Giỏi</v>
          </cell>
        </row>
        <row r="10">
          <cell r="B10" t="str">
            <v>GR9510A0005</v>
          </cell>
          <cell r="C10" t="str">
            <v>Trần Gia</v>
          </cell>
          <cell r="D10" t="str">
            <v>Khiêm</v>
          </cell>
          <cell r="E10">
            <v>8</v>
          </cell>
          <cell r="F10">
            <v>9.5</v>
          </cell>
          <cell r="G10"/>
          <cell r="H10"/>
          <cell r="I10"/>
          <cell r="J10">
            <v>9</v>
          </cell>
          <cell r="K10">
            <v>6</v>
          </cell>
          <cell r="L10">
            <v>7.2</v>
          </cell>
          <cell r="M10"/>
          <cell r="N10">
            <v>7.2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 t="str">
            <v>GR9510A0006</v>
          </cell>
          <cell r="C11" t="str">
            <v>Bùi Thị Mộng</v>
          </cell>
          <cell r="D11" t="str">
            <v>Nghi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8</v>
          </cell>
          <cell r="L11">
            <v>8.4</v>
          </cell>
          <cell r="M11"/>
          <cell r="N11">
            <v>8.4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 t="str">
            <v>GR9510A0007</v>
          </cell>
          <cell r="C12" t="str">
            <v>Mai Hữu</v>
          </cell>
          <cell r="D12" t="str">
            <v>Nghĩa</v>
          </cell>
          <cell r="E12">
            <v>0</v>
          </cell>
          <cell r="F12">
            <v>0</v>
          </cell>
          <cell r="G12"/>
          <cell r="H12"/>
          <cell r="I12"/>
          <cell r="J12">
            <v>0</v>
          </cell>
          <cell r="K12"/>
          <cell r="L12">
            <v>0</v>
          </cell>
          <cell r="M12"/>
          <cell r="N12">
            <v>0</v>
          </cell>
          <cell r="O12" t="str">
            <v>Kém</v>
          </cell>
          <cell r="P12" t="str">
            <v>Kém</v>
          </cell>
          <cell r="Q12" t="str">
            <v>Học lại</v>
          </cell>
          <cell r="R12">
            <v>0</v>
          </cell>
          <cell r="S12" t="str">
            <v>F</v>
          </cell>
          <cell r="T12" t="str">
            <v>Kém</v>
          </cell>
        </row>
        <row r="13">
          <cell r="B13" t="str">
            <v>GR9510A0008</v>
          </cell>
          <cell r="C13" t="str">
            <v>Khưu Trọng</v>
          </cell>
          <cell r="D13" t="str">
            <v>Nhân</v>
          </cell>
          <cell r="E13">
            <v>0</v>
          </cell>
          <cell r="F13">
            <v>0</v>
          </cell>
          <cell r="G13"/>
          <cell r="H13"/>
          <cell r="I13"/>
          <cell r="J13">
            <v>0</v>
          </cell>
          <cell r="K13"/>
          <cell r="L13">
            <v>0</v>
          </cell>
          <cell r="M13"/>
          <cell r="N13">
            <v>0</v>
          </cell>
          <cell r="O13" t="str">
            <v>Kém</v>
          </cell>
          <cell r="P13" t="str">
            <v>Kém</v>
          </cell>
          <cell r="Q13" t="str">
            <v>Học lại</v>
          </cell>
          <cell r="R13">
            <v>0</v>
          </cell>
          <cell r="S13" t="str">
            <v>F</v>
          </cell>
          <cell r="T13" t="str">
            <v>Kém</v>
          </cell>
        </row>
        <row r="14">
          <cell r="B14" t="str">
            <v>GR9510A0009</v>
          </cell>
          <cell r="C14" t="str">
            <v>Trương Thị Hồng</v>
          </cell>
          <cell r="D14" t="str">
            <v>Nhung</v>
          </cell>
          <cell r="E14">
            <v>9</v>
          </cell>
          <cell r="F14">
            <v>10</v>
          </cell>
          <cell r="G14"/>
          <cell r="H14"/>
          <cell r="I14"/>
          <cell r="J14">
            <v>9.67</v>
          </cell>
          <cell r="K14">
            <v>9</v>
          </cell>
          <cell r="L14">
            <v>9.27</v>
          </cell>
          <cell r="M14"/>
          <cell r="N14">
            <v>9.27</v>
          </cell>
          <cell r="O14" t="str">
            <v>X.sắc</v>
          </cell>
          <cell r="P14" t="str">
            <v>X.sắc</v>
          </cell>
          <cell r="Q14" t="str">
            <v/>
          </cell>
          <cell r="R14">
            <v>4</v>
          </cell>
          <cell r="S14" t="str">
            <v>A</v>
          </cell>
          <cell r="T14" t="str">
            <v>Xuất sắc</v>
          </cell>
        </row>
        <row r="15">
          <cell r="B15" t="str">
            <v>GR9510A0011</v>
          </cell>
          <cell r="C15" t="str">
            <v>Trần Hoàng</v>
          </cell>
          <cell r="D15" t="str">
            <v>Quân</v>
          </cell>
          <cell r="E15">
            <v>7</v>
          </cell>
          <cell r="F15">
            <v>6</v>
          </cell>
          <cell r="G15"/>
          <cell r="H15"/>
          <cell r="I15"/>
          <cell r="J15">
            <v>6.33</v>
          </cell>
          <cell r="K15">
            <v>7</v>
          </cell>
          <cell r="L15">
            <v>6.73</v>
          </cell>
          <cell r="M15"/>
          <cell r="N15">
            <v>6.73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 t="str">
            <v>GR9510A0012</v>
          </cell>
          <cell r="C16" t="str">
            <v>Nguyễn Ngọc</v>
          </cell>
          <cell r="D16" t="str">
            <v>Thảo</v>
          </cell>
          <cell r="E16">
            <v>7</v>
          </cell>
          <cell r="F16">
            <v>5</v>
          </cell>
          <cell r="G16"/>
          <cell r="H16"/>
          <cell r="I16"/>
          <cell r="J16">
            <v>5.67</v>
          </cell>
          <cell r="K16">
            <v>6</v>
          </cell>
          <cell r="L16">
            <v>5.87</v>
          </cell>
          <cell r="M16"/>
          <cell r="N16">
            <v>5.87</v>
          </cell>
          <cell r="O16" t="str">
            <v>T.bình</v>
          </cell>
          <cell r="P16" t="str">
            <v>T.bình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 t="str">
            <v>GR9510A0013</v>
          </cell>
          <cell r="C17" t="str">
            <v>Võ Thị Kim</v>
          </cell>
          <cell r="D17" t="str">
            <v>Thoa</v>
          </cell>
          <cell r="E17">
            <v>9</v>
          </cell>
          <cell r="F17">
            <v>8</v>
          </cell>
          <cell r="G17"/>
          <cell r="H17"/>
          <cell r="I17"/>
          <cell r="J17">
            <v>8.33</v>
          </cell>
          <cell r="K17">
            <v>7.5</v>
          </cell>
          <cell r="L17">
            <v>7.83</v>
          </cell>
          <cell r="M17"/>
          <cell r="N17">
            <v>7.83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 t="str">
            <v>GR9510A0014</v>
          </cell>
          <cell r="C18" t="str">
            <v>Nguyễn Thị Thủy</v>
          </cell>
          <cell r="D18" t="str">
            <v>Tiên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</row>
        <row r="19">
          <cell r="B19" t="str">
            <v>GR9510A0015</v>
          </cell>
          <cell r="C19" t="str">
            <v>Nguyễn Vương Phương</v>
          </cell>
          <cell r="D19" t="str">
            <v>Tiền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7.5</v>
          </cell>
          <cell r="L19">
            <v>7.83</v>
          </cell>
          <cell r="M19"/>
          <cell r="N19">
            <v>7.83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 t="str">
            <v>GR9510A0016</v>
          </cell>
          <cell r="C20" t="str">
            <v>Đặng Thị Thanh</v>
          </cell>
          <cell r="D20" t="str">
            <v>Trúc</v>
          </cell>
          <cell r="E20">
            <v>9</v>
          </cell>
          <cell r="F20">
            <v>8</v>
          </cell>
          <cell r="G20"/>
          <cell r="H20"/>
          <cell r="I20"/>
          <cell r="J20">
            <v>8.33</v>
          </cell>
          <cell r="K20">
            <v>7.5</v>
          </cell>
          <cell r="L20">
            <v>7.83</v>
          </cell>
          <cell r="M20"/>
          <cell r="N20">
            <v>7.83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 t="str">
            <v>GR9510A0017</v>
          </cell>
          <cell r="C21" t="str">
            <v>Lê Thị Thảo</v>
          </cell>
          <cell r="D21" t="str">
            <v>Vy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6.5</v>
          </cell>
          <cell r="L21">
            <v>6.83</v>
          </cell>
          <cell r="M21"/>
          <cell r="N21">
            <v>6.83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13"/>
  <sheetViews>
    <sheetView zoomScale="85" zoomScaleNormal="85" workbookViewId="0">
      <pane xSplit="4" ySplit="3" topLeftCell="E19" activePane="bottomRight" state="frozen"/>
      <selection activeCell="M60" sqref="M60"/>
      <selection pane="topRight" activeCell="M60" sqref="M60"/>
      <selection pane="bottomLeft" activeCell="M60" sqref="M60"/>
      <selection pane="bottomRight" activeCell="F10" sqref="F10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5.28515625" style="5" customWidth="1"/>
    <col min="20" max="20" width="5.7109375" style="4" customWidth="1"/>
    <col min="21" max="21" width="5.7109375" style="5" customWidth="1"/>
    <col min="22" max="22" width="5.42578125" style="5" customWidth="1"/>
    <col min="23" max="23" width="5.7109375" style="4" customWidth="1"/>
    <col min="24" max="24" width="5.7109375" style="5" customWidth="1"/>
    <col min="25" max="25" width="6.140625" style="5" customWidth="1"/>
    <col min="26" max="26" width="5.7109375" style="4" customWidth="1"/>
    <col min="27" max="28" width="5.7109375" style="5" customWidth="1"/>
    <col min="29" max="29" width="5.7109375" style="4" customWidth="1"/>
    <col min="30" max="30" width="5.7109375" style="5" customWidth="1"/>
    <col min="31" max="31" width="6.5703125" style="5" customWidth="1"/>
    <col min="32" max="32" width="5.7109375" style="4" customWidth="1"/>
    <col min="33" max="33" width="5.7109375" style="5" customWidth="1"/>
    <col min="34" max="34" width="6.28515625" style="5" customWidth="1"/>
    <col min="35" max="35" width="5.7109375" style="4" customWidth="1"/>
    <col min="36" max="36" width="5.7109375" style="5" customWidth="1"/>
    <col min="37" max="37" width="6.28515625" style="5" customWidth="1"/>
    <col min="38" max="38" width="5.7109375" style="4" customWidth="1"/>
    <col min="39" max="39" width="5.7109375" style="5" customWidth="1"/>
    <col min="40" max="40" width="6.42578125" style="5" customWidth="1"/>
  </cols>
  <sheetData>
    <row r="1" spans="1:40" s="1" customFormat="1" ht="24.75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6" t="s">
        <v>137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0" ht="105.75" customHeight="1" x14ac:dyDescent="0.25">
      <c r="A2" s="56"/>
      <c r="B2" s="58"/>
      <c r="C2" s="56"/>
      <c r="D2" s="56"/>
      <c r="E2" s="60" t="s">
        <v>127</v>
      </c>
      <c r="F2" s="61"/>
      <c r="G2" s="62"/>
      <c r="H2" s="60" t="s">
        <v>128</v>
      </c>
      <c r="I2" s="61"/>
      <c r="J2" s="62"/>
      <c r="K2" s="60" t="s">
        <v>129</v>
      </c>
      <c r="L2" s="61"/>
      <c r="M2" s="62"/>
      <c r="N2" s="60" t="s">
        <v>130</v>
      </c>
      <c r="O2" s="61"/>
      <c r="P2" s="62"/>
      <c r="Q2" s="60" t="s">
        <v>131</v>
      </c>
      <c r="R2" s="61"/>
      <c r="S2" s="62"/>
      <c r="T2" s="60" t="s">
        <v>132</v>
      </c>
      <c r="U2" s="61"/>
      <c r="V2" s="62"/>
      <c r="W2" s="60" t="s">
        <v>125</v>
      </c>
      <c r="X2" s="61"/>
      <c r="Y2" s="62"/>
      <c r="Z2" s="60" t="s">
        <v>112</v>
      </c>
      <c r="AA2" s="61"/>
      <c r="AB2" s="62"/>
      <c r="AC2" s="60" t="s">
        <v>126</v>
      </c>
      <c r="AD2" s="61"/>
      <c r="AE2" s="62"/>
      <c r="AF2" s="60" t="s">
        <v>162</v>
      </c>
      <c r="AG2" s="61"/>
      <c r="AH2" s="62"/>
      <c r="AI2" s="60" t="s">
        <v>111</v>
      </c>
      <c r="AJ2" s="61"/>
      <c r="AK2" s="62"/>
      <c r="AL2" s="60" t="s">
        <v>113</v>
      </c>
      <c r="AM2" s="61"/>
      <c r="AN2" s="62"/>
    </row>
    <row r="3" spans="1:40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  <c r="AL3" s="2" t="s">
        <v>4</v>
      </c>
      <c r="AM3" s="2" t="s">
        <v>5</v>
      </c>
      <c r="AN3" s="2" t="s">
        <v>6</v>
      </c>
    </row>
    <row r="4" spans="1:40" s="4" customFormat="1" ht="26.25" customHeight="1" x14ac:dyDescent="0.25">
      <c r="A4" s="6">
        <v>1</v>
      </c>
      <c r="B4" s="28" t="s">
        <v>139</v>
      </c>
      <c r="C4" s="32" t="s">
        <v>140</v>
      </c>
      <c r="D4" s="33" t="s">
        <v>7</v>
      </c>
      <c r="E4" s="11">
        <f>VLOOKUP($B4,'[1]5.AVGT1'!$B$6:$V$16,10,0)</f>
        <v>6.3</v>
      </c>
      <c r="F4" s="11"/>
      <c r="G4" s="11" t="str">
        <f>VLOOKUP($B4,'[1]5.AVGT1'!$B$6:$V$16,16,0)</f>
        <v/>
      </c>
      <c r="H4" s="11">
        <f>VLOOKUP($B4,'[1]2.CT'!$B$6:$T$18,10,0)</f>
        <v>7.5</v>
      </c>
      <c r="I4" s="11"/>
      <c r="J4" s="11" t="str">
        <f>VLOOKUP($B4,'[1]2.CT'!$B$6:$T$18,16,0)</f>
        <v/>
      </c>
      <c r="K4" s="11">
        <f>VLOOKUP($B4,'[1]1.PL '!$B$6:$U$21,10,0)</f>
        <v>7</v>
      </c>
      <c r="L4" s="11"/>
      <c r="M4" s="11" t="str">
        <f>VLOOKUP($B4,'[1]1.PL '!$B$6:$U$21,16,0)</f>
        <v/>
      </c>
      <c r="N4" s="11">
        <f>VLOOKUP($B4,'[1]10.THĐC'!$B$6:$U$17,10,0)</f>
        <v>7.5</v>
      </c>
      <c r="O4" s="11"/>
      <c r="P4" s="11" t="str">
        <f>VLOOKUP($B4,'[1]10.THĐC'!$B$6:$U$17,16,0)</f>
        <v/>
      </c>
      <c r="Q4" s="11">
        <f>VLOOKUP($B4,'[1]3.GDTC'!$B$6:$U$21,10,0)</f>
        <v>7</v>
      </c>
      <c r="R4" s="11"/>
      <c r="S4" s="11" t="str">
        <f>VLOOKUP($B4,'[1]3.GDTC'!$B$6:$U$21,16,0)</f>
        <v/>
      </c>
      <c r="T4" s="11">
        <f>VLOOKUP($B4,'[1]4.GDQP-AN'!$B$6:$U$18,10,0)</f>
        <v>7</v>
      </c>
      <c r="U4" s="11"/>
      <c r="V4" s="11" t="str">
        <f>VLOOKUP($B4,'[1]4.GDQP-AN'!$B$6:$U$18,16,0)</f>
        <v/>
      </c>
      <c r="W4" s="11">
        <f>VLOOKUP($B4,'[1]6.KT VI MÔ'!$B$6:$U$19,10,0)</f>
        <v>7</v>
      </c>
      <c r="X4" s="11"/>
      <c r="Y4" s="11" t="str">
        <f>VLOOKUP($B4,'[1]6.KT VI MÔ'!$B$6:$U$19,16,0)</f>
        <v/>
      </c>
      <c r="Z4" s="11">
        <f>VLOOKUP($B4,'[1]7.KT-CT'!$B$6:$U$16,10,0)</f>
        <v>8</v>
      </c>
      <c r="AA4" s="11"/>
      <c r="AB4" s="11" t="str">
        <f>VLOOKUP($B4,'[1]7.KT-CT'!$B$6:$U$16,16,0)</f>
        <v/>
      </c>
      <c r="AC4" s="11">
        <f>VLOOKUP($B4,'[1]11.LKT'!$B$6:$U$17,10,0)</f>
        <v>6</v>
      </c>
      <c r="AD4" s="11"/>
      <c r="AE4" s="11" t="str">
        <f>VLOOKUP($B4,'[1]11.LKT'!$B$6:$U$17,16,0)</f>
        <v/>
      </c>
      <c r="AF4" s="11">
        <f>VLOOKUP($B4,'[1]8.NLKT'!$B$6:$U$16,10,0)</f>
        <v>7</v>
      </c>
      <c r="AG4" s="11"/>
      <c r="AH4" s="11" t="str">
        <f>VLOOKUP($B4,'[1]8.NLKT'!$B$6:$U$16,16,0)</f>
        <v/>
      </c>
      <c r="AI4" s="11">
        <f>VLOOKUP($B4,'[1]9.NLTK'!$B$6:$U$18,10,0)</f>
        <v>7</v>
      </c>
      <c r="AJ4" s="11"/>
      <c r="AK4" s="11" t="str">
        <f>VLOOKUP($B4,'[1]9.NLTK'!$B$6:$U$18,16,0)</f>
        <v/>
      </c>
      <c r="AL4" s="11"/>
      <c r="AM4" s="11"/>
      <c r="AN4" s="11"/>
    </row>
    <row r="5" spans="1:40" s="4" customFormat="1" ht="26.25" customHeight="1" x14ac:dyDescent="0.25">
      <c r="A5" s="6">
        <v>2</v>
      </c>
      <c r="B5" s="28" t="s">
        <v>141</v>
      </c>
      <c r="C5" s="32" t="s">
        <v>142</v>
      </c>
      <c r="D5" s="33" t="s">
        <v>136</v>
      </c>
      <c r="E5" s="11">
        <f>VLOOKUP($B5,'[1]5.AVGT1'!$B$6:$V$16,10,0)</f>
        <v>6.2</v>
      </c>
      <c r="F5" s="11"/>
      <c r="G5" s="11" t="str">
        <f>VLOOKUP($B5,'[1]5.AVGT1'!$B$6:$V$16,16,0)</f>
        <v/>
      </c>
      <c r="H5" s="11">
        <f>VLOOKUP($B5,'[1]2.CT'!$B$6:$T$18,10,0)</f>
        <v>7</v>
      </c>
      <c r="I5" s="11"/>
      <c r="J5" s="11" t="str">
        <f>VLOOKUP($B5,'[1]2.CT'!$B$6:$T$18,16,0)</f>
        <v/>
      </c>
      <c r="K5" s="11">
        <f>VLOOKUP($B5,'[1]1.PL '!$B$6:$U$21,10,0)</f>
        <v>7</v>
      </c>
      <c r="L5" s="11"/>
      <c r="M5" s="11" t="str">
        <f>VLOOKUP($B5,'[1]1.PL '!$B$6:$U$21,16,0)</f>
        <v/>
      </c>
      <c r="N5" s="11">
        <f>VLOOKUP($B5,'[1]10.THĐC'!$B$6:$U$17,10,0)</f>
        <v>7</v>
      </c>
      <c r="O5" s="11"/>
      <c r="P5" s="11" t="str">
        <f>VLOOKUP($B5,'[1]10.THĐC'!$B$6:$U$17,16,0)</f>
        <v/>
      </c>
      <c r="Q5" s="11">
        <f>VLOOKUP($B5,'[1]3.GDTC'!$B$6:$U$21,10,0)</f>
        <v>7</v>
      </c>
      <c r="R5" s="11"/>
      <c r="S5" s="11" t="str">
        <f>VLOOKUP($B5,'[1]3.GDTC'!$B$6:$U$21,16,0)</f>
        <v/>
      </c>
      <c r="T5" s="11">
        <f>VLOOKUP($B5,'[1]4.GDQP-AN'!$B$6:$U$18,10,0)</f>
        <v>7.5</v>
      </c>
      <c r="U5" s="11"/>
      <c r="V5" s="11" t="str">
        <f>VLOOKUP($B5,'[1]4.GDQP-AN'!$B$6:$U$18,16,0)</f>
        <v/>
      </c>
      <c r="W5" s="11">
        <f>VLOOKUP($B5,'[1]6.KT VI MÔ'!$B$6:$U$19,10,0)</f>
        <v>9</v>
      </c>
      <c r="X5" s="11"/>
      <c r="Y5" s="11" t="str">
        <f>VLOOKUP($B5,'[1]6.KT VI MÔ'!$B$6:$U$19,16,0)</f>
        <v/>
      </c>
      <c r="Z5" s="11">
        <f>VLOOKUP($B5,'[1]7.KT-CT'!$B$6:$U$16,10,0)</f>
        <v>7</v>
      </c>
      <c r="AA5" s="11"/>
      <c r="AB5" s="11" t="str">
        <f>VLOOKUP($B5,'[1]7.KT-CT'!$B$6:$U$16,16,0)</f>
        <v/>
      </c>
      <c r="AC5" s="11">
        <f>VLOOKUP($B5,'[1]11.LKT'!$B$6:$U$17,10,0)</f>
        <v>5</v>
      </c>
      <c r="AD5" s="11"/>
      <c r="AE5" s="11" t="str">
        <f>VLOOKUP($B5,'[1]11.LKT'!$B$6:$U$17,16,0)</f>
        <v/>
      </c>
      <c r="AF5" s="11">
        <f>VLOOKUP($B5,'[1]8.NLKT'!$B$6:$U$16,10,0)</f>
        <v>5</v>
      </c>
      <c r="AG5" s="11"/>
      <c r="AH5" s="11" t="str">
        <f>VLOOKUP($B5,'[1]8.NLKT'!$B$6:$U$16,16,0)</f>
        <v/>
      </c>
      <c r="AI5" s="11">
        <f>VLOOKUP($B5,'[1]9.NLTK'!$B$6:$U$18,10,0)</f>
        <v>7</v>
      </c>
      <c r="AJ5" s="11"/>
      <c r="AK5" s="11" t="str">
        <f>VLOOKUP($B5,'[1]9.NLTK'!$B$6:$U$18,16,0)</f>
        <v/>
      </c>
      <c r="AL5" s="11"/>
      <c r="AM5" s="11"/>
      <c r="AN5" s="11"/>
    </row>
    <row r="6" spans="1:40" s="4" customFormat="1" ht="26.25" customHeight="1" x14ac:dyDescent="0.25">
      <c r="A6" s="6">
        <v>3</v>
      </c>
      <c r="B6" s="28" t="s">
        <v>143</v>
      </c>
      <c r="C6" s="32" t="s">
        <v>144</v>
      </c>
      <c r="D6" s="33" t="s">
        <v>45</v>
      </c>
      <c r="E6" s="11">
        <f>VLOOKUP($B6,'[1]5.AVGT1'!$B$6:$V$16,10,0)</f>
        <v>7.3</v>
      </c>
      <c r="F6" s="11"/>
      <c r="G6" s="11" t="str">
        <f>VLOOKUP($B6,'[1]5.AVGT1'!$B$6:$V$16,16,0)</f>
        <v/>
      </c>
      <c r="H6" s="11">
        <f>VLOOKUP($B6,'[1]2.CT'!$B$6:$T$18,10,0)</f>
        <v>8</v>
      </c>
      <c r="I6" s="11"/>
      <c r="J6" s="11" t="str">
        <f>VLOOKUP($B6,'[1]2.CT'!$B$6:$T$18,16,0)</f>
        <v/>
      </c>
      <c r="K6" s="11">
        <f>VLOOKUP($B6,'[1]1.PL '!$B$6:$U$21,10,0)</f>
        <v>8</v>
      </c>
      <c r="L6" s="11"/>
      <c r="M6" s="11" t="str">
        <f>VLOOKUP($B6,'[1]1.PL '!$B$6:$U$21,16,0)</f>
        <v/>
      </c>
      <c r="N6" s="11">
        <f>VLOOKUP($B6,'[1]10.THĐC'!$B$6:$U$17,10,0)</f>
        <v>9</v>
      </c>
      <c r="O6" s="11"/>
      <c r="P6" s="11" t="str">
        <f>VLOOKUP($B6,'[1]10.THĐC'!$B$6:$U$17,16,0)</f>
        <v/>
      </c>
      <c r="Q6" s="11">
        <f>VLOOKUP($B6,'[1]3.GDTC'!$B$6:$U$21,10,0)</f>
        <v>7</v>
      </c>
      <c r="R6" s="11"/>
      <c r="S6" s="11" t="str">
        <f>VLOOKUP($B6,'[1]3.GDTC'!$B$6:$U$21,16,0)</f>
        <v/>
      </c>
      <c r="T6" s="11">
        <f>VLOOKUP($B6,'[1]4.GDQP-AN'!$B$6:$U$18,10,0)</f>
        <v>7.5</v>
      </c>
      <c r="U6" s="11"/>
      <c r="V6" s="11" t="str">
        <f>VLOOKUP($B6,'[1]4.GDQP-AN'!$B$6:$U$18,16,0)</f>
        <v/>
      </c>
      <c r="W6" s="11">
        <f>VLOOKUP($B6,'[1]6.KT VI MÔ'!$B$6:$U$19,10,0)</f>
        <v>10</v>
      </c>
      <c r="X6" s="11"/>
      <c r="Y6" s="11" t="str">
        <f>VLOOKUP($B6,'[1]6.KT VI MÔ'!$B$6:$U$19,16,0)</f>
        <v/>
      </c>
      <c r="Z6" s="11">
        <f>VLOOKUP($B6,'[1]7.KT-CT'!$B$6:$U$16,10,0)</f>
        <v>8</v>
      </c>
      <c r="AA6" s="11"/>
      <c r="AB6" s="11" t="str">
        <f>VLOOKUP($B6,'[1]7.KT-CT'!$B$6:$U$16,16,0)</f>
        <v/>
      </c>
      <c r="AC6" s="11">
        <f>VLOOKUP($B6,'[1]11.LKT'!$B$6:$U$17,10,0)</f>
        <v>8</v>
      </c>
      <c r="AD6" s="11"/>
      <c r="AE6" s="11" t="str">
        <f>VLOOKUP($B6,'[1]11.LKT'!$B$6:$U$17,16,0)</f>
        <v/>
      </c>
      <c r="AF6" s="11">
        <f>VLOOKUP($B6,'[1]8.NLKT'!$B$6:$U$16,10,0)</f>
        <v>7</v>
      </c>
      <c r="AG6" s="11"/>
      <c r="AH6" s="11" t="str">
        <f>VLOOKUP($B6,'[1]8.NLKT'!$B$6:$U$16,16,0)</f>
        <v/>
      </c>
      <c r="AI6" s="11">
        <f>VLOOKUP($B6,'[1]9.NLTK'!$B$6:$U$18,10,0)</f>
        <v>9</v>
      </c>
      <c r="AJ6" s="11"/>
      <c r="AK6" s="11" t="str">
        <f>VLOOKUP($B6,'[1]9.NLTK'!$B$6:$U$18,16,0)</f>
        <v/>
      </c>
      <c r="AL6" s="11"/>
      <c r="AM6" s="11"/>
      <c r="AN6" s="11"/>
    </row>
    <row r="7" spans="1:40" s="4" customFormat="1" ht="26.25" customHeight="1" x14ac:dyDescent="0.25">
      <c r="A7" s="6">
        <v>4</v>
      </c>
      <c r="B7" s="28" t="s">
        <v>145</v>
      </c>
      <c r="C7" s="32" t="s">
        <v>146</v>
      </c>
      <c r="D7" s="33" t="s">
        <v>37</v>
      </c>
      <c r="E7" s="11">
        <f>VLOOKUP($B7,'[1]5.AVGT1'!$B$6:$V$16,10,0)</f>
        <v>6.8000000000000007</v>
      </c>
      <c r="F7" s="11"/>
      <c r="G7" s="11" t="str">
        <f>VLOOKUP($B7,'[1]5.AVGT1'!$B$6:$V$16,16,0)</f>
        <v/>
      </c>
      <c r="H7" s="11">
        <f>VLOOKUP($B7,'[1]2.CT'!$B$6:$T$18,10,0)</f>
        <v>6.5</v>
      </c>
      <c r="I7" s="11"/>
      <c r="J7" s="11" t="str">
        <f>VLOOKUP($B7,'[1]2.CT'!$B$6:$T$18,16,0)</f>
        <v/>
      </c>
      <c r="K7" s="11">
        <f>VLOOKUP($B7,'[1]1.PL '!$B$6:$U$21,10,0)</f>
        <v>6</v>
      </c>
      <c r="L7" s="11"/>
      <c r="M7" s="11" t="str">
        <f>VLOOKUP($B7,'[1]1.PL '!$B$6:$U$21,16,0)</f>
        <v/>
      </c>
      <c r="N7" s="11">
        <f>VLOOKUP($B7,'[1]10.THĐC'!$B$6:$U$17,10,0)</f>
        <v>9</v>
      </c>
      <c r="O7" s="11"/>
      <c r="P7" s="11" t="str">
        <f>VLOOKUP($B7,'[1]10.THĐC'!$B$6:$U$17,16,0)</f>
        <v/>
      </c>
      <c r="Q7" s="11">
        <f>VLOOKUP($B7,'[1]3.GDTC'!$B$6:$U$21,10,0)</f>
        <v>7</v>
      </c>
      <c r="R7" s="11"/>
      <c r="S7" s="11" t="str">
        <f>VLOOKUP($B7,'[1]3.GDTC'!$B$6:$U$21,16,0)</f>
        <v/>
      </c>
      <c r="T7" s="11">
        <f>VLOOKUP($B7,'[1]4.GDQP-AN'!$B$6:$U$18,10,0)</f>
        <v>7</v>
      </c>
      <c r="U7" s="11"/>
      <c r="V7" s="11" t="str">
        <f>VLOOKUP($B7,'[1]4.GDQP-AN'!$B$6:$U$18,16,0)</f>
        <v/>
      </c>
      <c r="W7" s="11">
        <f>VLOOKUP($B7,'[1]6.KT VI MÔ'!$B$6:$U$19,10,0)</f>
        <v>5</v>
      </c>
      <c r="X7" s="11"/>
      <c r="Y7" s="11" t="str">
        <f>VLOOKUP($B7,'[1]6.KT VI MÔ'!$B$6:$U$19,16,0)</f>
        <v/>
      </c>
      <c r="Z7" s="11">
        <f>VLOOKUP($B7,'[1]7.KT-CT'!$B$6:$U$16,10,0)</f>
        <v>8</v>
      </c>
      <c r="AA7" s="11"/>
      <c r="AB7" s="11" t="str">
        <f>VLOOKUP($B7,'[1]7.KT-CT'!$B$6:$U$16,16,0)</f>
        <v/>
      </c>
      <c r="AC7" s="11">
        <f>VLOOKUP($B7,'[1]11.LKT'!$B$6:$U$17,10,0)</f>
        <v>8</v>
      </c>
      <c r="AD7" s="11"/>
      <c r="AE7" s="11" t="str">
        <f>VLOOKUP($B7,'[1]11.LKT'!$B$6:$U$17,16,0)</f>
        <v/>
      </c>
      <c r="AF7" s="11">
        <f>VLOOKUP($B7,'[1]8.NLKT'!$B$6:$U$16,10,0)</f>
        <v>7</v>
      </c>
      <c r="AG7" s="11"/>
      <c r="AH7" s="11" t="str">
        <f>VLOOKUP($B7,'[1]8.NLKT'!$B$6:$U$16,16,0)</f>
        <v/>
      </c>
      <c r="AI7" s="11">
        <f>VLOOKUP($B7,'[1]9.NLTK'!$B$6:$U$18,10,0)</f>
        <v>7</v>
      </c>
      <c r="AJ7" s="11"/>
      <c r="AK7" s="11" t="str">
        <f>VLOOKUP($B7,'[1]9.NLTK'!$B$6:$U$18,16,0)</f>
        <v/>
      </c>
      <c r="AL7" s="11"/>
      <c r="AM7" s="11"/>
      <c r="AN7" s="11"/>
    </row>
    <row r="8" spans="1:40" s="4" customFormat="1" ht="26.25" customHeight="1" x14ac:dyDescent="0.25">
      <c r="A8" s="6">
        <v>5</v>
      </c>
      <c r="B8" s="28" t="s">
        <v>147</v>
      </c>
      <c r="C8" s="32" t="s">
        <v>148</v>
      </c>
      <c r="D8" s="33" t="s">
        <v>52</v>
      </c>
      <c r="E8" s="11">
        <f>VLOOKUP($B8,'[1]5.AVGT1'!$B$6:$V$16,10,0)</f>
        <v>5.6000000000000005</v>
      </c>
      <c r="F8" s="11"/>
      <c r="G8" s="11" t="str">
        <f>VLOOKUP($B8,'[1]5.AVGT1'!$B$6:$V$16,16,0)</f>
        <v/>
      </c>
      <c r="H8" s="11">
        <f>VLOOKUP($B8,'[1]2.CT'!$B$6:$T$18,10,0)</f>
        <v>7</v>
      </c>
      <c r="I8" s="11"/>
      <c r="J8" s="11" t="str">
        <f>VLOOKUP($B8,'[1]2.CT'!$B$6:$T$18,16,0)</f>
        <v/>
      </c>
      <c r="K8" s="11">
        <f>VLOOKUP($B8,'[1]1.PL '!$B$6:$U$21,10,0)</f>
        <v>6</v>
      </c>
      <c r="L8" s="11"/>
      <c r="M8" s="11" t="str">
        <f>VLOOKUP($B8,'[1]1.PL '!$B$6:$U$21,16,0)</f>
        <v/>
      </c>
      <c r="N8" s="11">
        <f>VLOOKUP($B8,'[1]10.THĐC'!$B$6:$U$17,10,0)</f>
        <v>6</v>
      </c>
      <c r="O8" s="11"/>
      <c r="P8" s="11" t="str">
        <f>VLOOKUP($B8,'[1]10.THĐC'!$B$6:$U$17,16,0)</f>
        <v/>
      </c>
      <c r="Q8" s="11">
        <f>VLOOKUP($B8,'[1]3.GDTC'!$B$6:$U$21,10,0)</f>
        <v>8</v>
      </c>
      <c r="R8" s="11"/>
      <c r="S8" s="11" t="str">
        <f>VLOOKUP($B8,'[1]3.GDTC'!$B$6:$U$21,16,0)</f>
        <v/>
      </c>
      <c r="T8" s="11">
        <f>VLOOKUP($B8,'[1]4.GDQP-AN'!$B$6:$U$18,10,0)</f>
        <v>8.5</v>
      </c>
      <c r="U8" s="11"/>
      <c r="V8" s="11" t="str">
        <f>VLOOKUP($B8,'[1]4.GDQP-AN'!$B$6:$U$18,16,0)</f>
        <v/>
      </c>
      <c r="W8" s="11">
        <f>VLOOKUP($B8,'[1]6.KT VI MÔ'!$B$6:$U$19,10,0)</f>
        <v>7.5</v>
      </c>
      <c r="X8" s="11"/>
      <c r="Y8" s="11" t="str">
        <f>VLOOKUP($B8,'[1]6.KT VI MÔ'!$B$6:$U$19,16,0)</f>
        <v/>
      </c>
      <c r="Z8" s="11">
        <f>VLOOKUP($B8,'[1]7.KT-CT'!$B$6:$U$16,10,0)</f>
        <v>8</v>
      </c>
      <c r="AA8" s="11"/>
      <c r="AB8" s="11" t="str">
        <f>VLOOKUP($B8,'[1]7.KT-CT'!$B$6:$U$16,16,0)</f>
        <v/>
      </c>
      <c r="AC8" s="11">
        <f>VLOOKUP($B8,'[1]11.LKT'!$B$6:$U$17,10,0)</f>
        <v>5</v>
      </c>
      <c r="AD8" s="11"/>
      <c r="AE8" s="11" t="str">
        <f>VLOOKUP($B8,'[1]11.LKT'!$B$6:$U$17,16,0)</f>
        <v/>
      </c>
      <c r="AF8" s="11">
        <f>VLOOKUP($B8,'[1]8.NLKT'!$B$6:$U$16,10,0)</f>
        <v>5</v>
      </c>
      <c r="AG8" s="11"/>
      <c r="AH8" s="11" t="str">
        <f>VLOOKUP($B8,'[1]8.NLKT'!$B$6:$U$16,16,0)</f>
        <v/>
      </c>
      <c r="AI8" s="11">
        <f>VLOOKUP($B8,'[1]9.NLTK'!$B$6:$U$18,10,0)</f>
        <v>8.5</v>
      </c>
      <c r="AJ8" s="11"/>
      <c r="AK8" s="11" t="str">
        <f>VLOOKUP($B8,'[1]9.NLTK'!$B$6:$U$18,16,0)</f>
        <v/>
      </c>
      <c r="AL8" s="11"/>
      <c r="AM8" s="11"/>
      <c r="AN8" s="11"/>
    </row>
    <row r="9" spans="1:40" s="4" customFormat="1" ht="26.25" customHeight="1" x14ac:dyDescent="0.25">
      <c r="A9" s="6">
        <v>6</v>
      </c>
      <c r="B9" s="28" t="s">
        <v>149</v>
      </c>
      <c r="C9" s="32" t="s">
        <v>150</v>
      </c>
      <c r="D9" s="33" t="s">
        <v>151</v>
      </c>
      <c r="E9" s="11">
        <f>VLOOKUP($B9,'[1]5.AVGT1'!$B$6:$V$16,10,0)</f>
        <v>5.8</v>
      </c>
      <c r="F9" s="11">
        <f>VLOOKUP($B9,'[1]5.AVGT1'!$B$6:$V$16,12,0)</f>
        <v>5.3</v>
      </c>
      <c r="G9" s="16" t="str">
        <f>VLOOKUP($B9,'[1]5.AVGT1'!$B$6:$V$16,16,0)</f>
        <v>Học lại</v>
      </c>
      <c r="H9" s="11">
        <f>VLOOKUP($B9,'[1]2.CT'!$B$6:$T$18,10,0)</f>
        <v>6</v>
      </c>
      <c r="I9" s="11"/>
      <c r="J9" s="11" t="str">
        <f>VLOOKUP($B9,'[1]2.CT'!$B$6:$T$18,16,0)</f>
        <v/>
      </c>
      <c r="K9" s="11">
        <f>VLOOKUP($B9,'[1]1.PL '!$B$6:$U$21,10,0)</f>
        <v>7.5</v>
      </c>
      <c r="L9" s="11"/>
      <c r="M9" s="11" t="str">
        <f>VLOOKUP($B9,'[1]1.PL '!$B$6:$U$21,16,0)</f>
        <v/>
      </c>
      <c r="N9" s="11">
        <f>VLOOKUP($B9,'[1]10.THĐC'!$B$6:$U$17,10,0)</f>
        <v>6</v>
      </c>
      <c r="O9" s="11"/>
      <c r="P9" s="11" t="str">
        <f>VLOOKUP($B9,'[1]10.THĐC'!$B$6:$U$17,16,0)</f>
        <v/>
      </c>
      <c r="Q9" s="11">
        <f>VLOOKUP($B9,'[1]3.GDTC'!$B$6:$U$21,10,0)</f>
        <v>8</v>
      </c>
      <c r="R9" s="11"/>
      <c r="S9" s="11" t="str">
        <f>VLOOKUP($B9,'[1]3.GDTC'!$B$6:$U$21,16,0)</f>
        <v/>
      </c>
      <c r="T9" s="11">
        <f>VLOOKUP($B9,'[1]4.GDQP-AN'!$B$6:$U$18,10,0)</f>
        <v>8.5</v>
      </c>
      <c r="U9" s="11"/>
      <c r="V9" s="11" t="str">
        <f>VLOOKUP($B9,'[1]4.GDQP-AN'!$B$6:$U$18,16,0)</f>
        <v/>
      </c>
      <c r="W9" s="11">
        <f>VLOOKUP($B9,'[1]6.KT VI MÔ'!$B$6:$U$19,10,0)</f>
        <v>6.5</v>
      </c>
      <c r="X9" s="11"/>
      <c r="Y9" s="11" t="str">
        <f>VLOOKUP($B9,'[1]6.KT VI MÔ'!$B$6:$U$19,16,0)</f>
        <v/>
      </c>
      <c r="Z9" s="11">
        <f>VLOOKUP($B9,'[1]7.KT-CT'!$B$6:$U$16,10,0)</f>
        <v>7</v>
      </c>
      <c r="AA9" s="11"/>
      <c r="AB9" s="11" t="str">
        <f>VLOOKUP($B9,'[1]7.KT-CT'!$B$6:$U$16,16,0)</f>
        <v/>
      </c>
      <c r="AC9" s="11">
        <f>VLOOKUP($B9,'[1]11.LKT'!$B$6:$U$17,10,0)</f>
        <v>5</v>
      </c>
      <c r="AD9" s="11"/>
      <c r="AE9" s="11" t="str">
        <f>VLOOKUP($B9,'[1]11.LKT'!$B$6:$U$17,16,0)</f>
        <v/>
      </c>
      <c r="AF9" s="11">
        <f>VLOOKUP($B9,'[1]8.NLKT'!$B$6:$U$16,10,0)</f>
        <v>6</v>
      </c>
      <c r="AG9" s="11"/>
      <c r="AH9" s="11" t="str">
        <f>VLOOKUP($B9,'[1]8.NLKT'!$B$6:$U$16,16,0)</f>
        <v/>
      </c>
      <c r="AI9" s="11">
        <f>VLOOKUP($B9,'[1]9.NLTK'!$B$6:$U$18,10,0)</f>
        <v>5</v>
      </c>
      <c r="AJ9" s="11"/>
      <c r="AK9" s="11" t="str">
        <f>VLOOKUP($B9,'[1]9.NLTK'!$B$6:$U$18,16,0)</f>
        <v/>
      </c>
      <c r="AL9" s="11"/>
      <c r="AM9" s="11"/>
      <c r="AN9" s="11"/>
    </row>
    <row r="10" spans="1:40" ht="26.25" customHeight="1" x14ac:dyDescent="0.25">
      <c r="A10" s="6">
        <v>7</v>
      </c>
      <c r="B10" s="28" t="s">
        <v>152</v>
      </c>
      <c r="C10" s="32" t="s">
        <v>153</v>
      </c>
      <c r="D10" s="33" t="s">
        <v>29</v>
      </c>
      <c r="E10" s="11"/>
      <c r="F10" s="11"/>
      <c r="G10" s="16" t="str">
        <f>VLOOKUP($B10,'[1]5.AVGT1'!$B$6:$V$16,16,0)</f>
        <v>Học lại</v>
      </c>
      <c r="H10" s="11">
        <f>VLOOKUP($B10,'[1]2.CT'!$B$6:$T$18,10,0)</f>
        <v>6.5</v>
      </c>
      <c r="I10" s="11"/>
      <c r="J10" s="11" t="str">
        <f>VLOOKUP($B10,'[1]2.CT'!$B$6:$T$18,16,0)</f>
        <v/>
      </c>
      <c r="K10" s="11">
        <f>VLOOKUP($B10,'[1]1.PL '!$B$6:$U$21,10,0)</f>
        <v>6.5</v>
      </c>
      <c r="L10" s="11"/>
      <c r="M10" s="11" t="str">
        <f>VLOOKUP($B10,'[1]1.PL '!$B$6:$U$21,16,0)</f>
        <v/>
      </c>
      <c r="N10" s="11"/>
      <c r="O10" s="11"/>
      <c r="P10" s="16" t="str">
        <f>VLOOKUP($B10,'[1]10.THĐC'!$B$6:$U$17,16,0)</f>
        <v>Học lại</v>
      </c>
      <c r="Q10" s="11">
        <f>VLOOKUP($B10,'[1]3.GDTC'!$B$6:$U$21,10,0)</f>
        <v>7</v>
      </c>
      <c r="R10" s="11"/>
      <c r="S10" s="11" t="str">
        <f>VLOOKUP($B10,'[1]3.GDTC'!$B$6:$U$21,16,0)</f>
        <v/>
      </c>
      <c r="T10" s="11">
        <f>VLOOKUP($B10,'[1]4.GDQP-AN'!$B$6:$U$18,10,0)</f>
        <v>7.5</v>
      </c>
      <c r="U10" s="11"/>
      <c r="V10" s="11" t="str">
        <f>VLOOKUP($B10,'[1]4.GDQP-AN'!$B$6:$U$18,16,0)</f>
        <v/>
      </c>
      <c r="W10" s="11"/>
      <c r="X10" s="11"/>
      <c r="Y10" s="16" t="str">
        <f>VLOOKUP($B10,'[1]6.KT VI MÔ'!$B$6:$U$19,16,0)</f>
        <v>Học lại</v>
      </c>
      <c r="Z10" s="11">
        <f>VLOOKUP($B10,'[1]7.KT-CT'!$B$6:$U$16,10,0)</f>
        <v>0</v>
      </c>
      <c r="AA10" s="11"/>
      <c r="AB10" s="17" t="str">
        <f>VLOOKUP($B10,'[1]7.KT-CT'!$B$6:$U$16,16,0)</f>
        <v>Thi lại</v>
      </c>
      <c r="AC10" s="11"/>
      <c r="AD10" s="11"/>
      <c r="AE10" s="16" t="str">
        <f>VLOOKUP($B10,'[1]11.LKT'!$B$6:$U$17,16,0)</f>
        <v>Học lại</v>
      </c>
      <c r="AF10" s="11"/>
      <c r="AG10" s="11"/>
      <c r="AH10" s="16" t="str">
        <f>VLOOKUP($B10,'[1]8.NLKT'!$B$6:$U$16,16,0)</f>
        <v>Học lại</v>
      </c>
      <c r="AI10" s="11"/>
      <c r="AJ10" s="11"/>
      <c r="AK10" s="22" t="str">
        <f>VLOOKUP($B10,'[1]9.NLTK'!$B$6:$U$18,16,0)</f>
        <v>Học lại</v>
      </c>
      <c r="AL10" s="11"/>
      <c r="AM10" s="11"/>
      <c r="AN10" s="11"/>
    </row>
    <row r="11" spans="1:40" ht="26.25" customHeight="1" x14ac:dyDescent="0.25">
      <c r="A11" s="6">
        <v>8</v>
      </c>
      <c r="B11" s="28" t="s">
        <v>154</v>
      </c>
      <c r="C11" s="32" t="s">
        <v>155</v>
      </c>
      <c r="D11" s="33" t="s">
        <v>30</v>
      </c>
      <c r="E11" s="11">
        <f>VLOOKUP($B11,'[1]5.AVGT1'!$B$6:$V$16,10,0)</f>
        <v>7</v>
      </c>
      <c r="F11" s="11"/>
      <c r="G11" s="11" t="str">
        <f>VLOOKUP($B11,'[1]5.AVGT1'!$B$6:$V$16,16,0)</f>
        <v/>
      </c>
      <c r="H11" s="11">
        <f>VLOOKUP($B11,'[1]2.CT'!$B$6:$T$18,10,0)</f>
        <v>6</v>
      </c>
      <c r="I11" s="11"/>
      <c r="J11" s="11" t="str">
        <f>VLOOKUP($B11,'[1]2.CT'!$B$6:$T$18,16,0)</f>
        <v/>
      </c>
      <c r="K11" s="11">
        <f>VLOOKUP($B11,'[1]1.PL '!$B$6:$U$21,10,0)</f>
        <v>7</v>
      </c>
      <c r="L11" s="11"/>
      <c r="M11" s="11" t="str">
        <f>VLOOKUP($B11,'[1]1.PL '!$B$6:$U$21,16,0)</f>
        <v/>
      </c>
      <c r="N11" s="11">
        <f>VLOOKUP($B11,'[1]10.THĐC'!$B$6:$U$17,10,0)</f>
        <v>7.5</v>
      </c>
      <c r="O11" s="11"/>
      <c r="P11" s="11" t="str">
        <f>VLOOKUP($B11,'[1]10.THĐC'!$B$6:$U$17,16,0)</f>
        <v/>
      </c>
      <c r="Q11" s="11">
        <f>VLOOKUP($B11,'[1]3.GDTC'!$B$6:$U$21,10,0)</f>
        <v>7</v>
      </c>
      <c r="R11" s="11"/>
      <c r="S11" s="11" t="str">
        <f>VLOOKUP($B11,'[1]3.GDTC'!$B$6:$U$21,16,0)</f>
        <v/>
      </c>
      <c r="T11" s="11">
        <f>VLOOKUP($B11,'[1]4.GDQP-AN'!$B$6:$U$18,10,0)</f>
        <v>7</v>
      </c>
      <c r="U11" s="11"/>
      <c r="V11" s="11" t="str">
        <f>VLOOKUP($B11,'[1]4.GDQP-AN'!$B$6:$U$18,16,0)</f>
        <v/>
      </c>
      <c r="W11" s="11">
        <f>VLOOKUP($B11,'[1]6.KT VI MÔ'!$B$6:$U$19,10,0)</f>
        <v>9</v>
      </c>
      <c r="X11" s="11"/>
      <c r="Y11" s="11" t="str">
        <f>VLOOKUP($B11,'[1]6.KT VI MÔ'!$B$6:$U$19,16,0)</f>
        <v/>
      </c>
      <c r="Z11" s="11">
        <f>VLOOKUP($B11,'[1]7.KT-CT'!$B$6:$U$16,10,0)</f>
        <v>7</v>
      </c>
      <c r="AA11" s="11"/>
      <c r="AB11" s="11" t="str">
        <f>VLOOKUP($B11,'[1]7.KT-CT'!$B$6:$U$16,16,0)</f>
        <v/>
      </c>
      <c r="AC11" s="11">
        <f>VLOOKUP($B11,'[1]11.LKT'!$B$6:$U$17,10,0)</f>
        <v>8</v>
      </c>
      <c r="AD11" s="11"/>
      <c r="AE11" s="11" t="str">
        <f>VLOOKUP($B11,'[1]11.LKT'!$B$6:$U$17,16,0)</f>
        <v/>
      </c>
      <c r="AF11" s="11">
        <f>VLOOKUP($B11,'[1]8.NLKT'!$B$6:$U$16,10,0)</f>
        <v>6</v>
      </c>
      <c r="AG11" s="11"/>
      <c r="AH11" s="11" t="str">
        <f>VLOOKUP($B11,'[1]8.NLKT'!$B$6:$U$16,16,0)</f>
        <v/>
      </c>
      <c r="AI11" s="11">
        <f>VLOOKUP($B11,'[1]9.NLTK'!$B$6:$U$18,10,0)</f>
        <v>8.5</v>
      </c>
      <c r="AJ11" s="11"/>
      <c r="AK11" s="11" t="str">
        <f>VLOOKUP($B11,'[1]9.NLTK'!$B$6:$U$18,16,0)</f>
        <v/>
      </c>
      <c r="AL11" s="11"/>
      <c r="AM11" s="11"/>
      <c r="AN11" s="11"/>
    </row>
    <row r="12" spans="1:40" ht="26.25" customHeight="1" x14ac:dyDescent="0.25">
      <c r="A12" s="6">
        <v>9</v>
      </c>
      <c r="B12" s="28" t="s">
        <v>156</v>
      </c>
      <c r="C12" s="32" t="s">
        <v>157</v>
      </c>
      <c r="D12" s="33" t="s">
        <v>158</v>
      </c>
      <c r="E12" s="11">
        <f>VLOOKUP($B12,'[1]5.AVGT1'!$B$6:$V$16,10,0)</f>
        <v>6.1</v>
      </c>
      <c r="F12" s="11"/>
      <c r="G12" s="11" t="str">
        <f>VLOOKUP($B12,'[1]5.AVGT1'!$B$6:$V$16,16,0)</f>
        <v/>
      </c>
      <c r="H12" s="11">
        <f>VLOOKUP($B12,'[1]2.CT'!$B$6:$T$18,10,0)</f>
        <v>6</v>
      </c>
      <c r="I12" s="11"/>
      <c r="J12" s="11" t="str">
        <f>VLOOKUP($B12,'[1]2.CT'!$B$6:$T$18,16,0)</f>
        <v/>
      </c>
      <c r="K12" s="11">
        <f>VLOOKUP($B12,'[1]1.PL '!$B$6:$U$21,10,0)</f>
        <v>7.5</v>
      </c>
      <c r="L12" s="11"/>
      <c r="M12" s="11" t="str">
        <f>VLOOKUP($B12,'[1]1.PL '!$B$6:$U$21,16,0)</f>
        <v/>
      </c>
      <c r="N12" s="11">
        <f>VLOOKUP($B12,'[1]10.THĐC'!$B$6:$U$17,10,0)</f>
        <v>6.5</v>
      </c>
      <c r="O12" s="11"/>
      <c r="P12" s="11" t="str">
        <f>VLOOKUP($B12,'[1]10.THĐC'!$B$6:$U$17,16,0)</f>
        <v/>
      </c>
      <c r="Q12" s="11">
        <f>VLOOKUP($B12,'[1]3.GDTC'!$B$6:$U$21,10,0)</f>
        <v>7</v>
      </c>
      <c r="R12" s="11"/>
      <c r="S12" s="11" t="str">
        <f>VLOOKUP($B12,'[1]3.GDTC'!$B$6:$U$21,16,0)</f>
        <v/>
      </c>
      <c r="T12" s="11">
        <f>VLOOKUP($B12,'[1]4.GDQP-AN'!$B$6:$U$18,10,0)</f>
        <v>6.75</v>
      </c>
      <c r="U12" s="11"/>
      <c r="V12" s="11" t="str">
        <f>VLOOKUP($B12,'[1]4.GDQP-AN'!$B$6:$U$18,16,0)</f>
        <v/>
      </c>
      <c r="W12" s="11">
        <f>VLOOKUP($B12,'[1]6.KT VI MÔ'!$B$6:$U$19,10,0)</f>
        <v>8</v>
      </c>
      <c r="X12" s="11"/>
      <c r="Y12" s="11" t="str">
        <f>VLOOKUP($B12,'[1]6.KT VI MÔ'!$B$6:$U$19,16,0)</f>
        <v/>
      </c>
      <c r="Z12" s="11">
        <f>VLOOKUP($B12,'[1]7.KT-CT'!$B$6:$U$16,10,0)</f>
        <v>7</v>
      </c>
      <c r="AA12" s="11"/>
      <c r="AB12" s="11" t="str">
        <f>VLOOKUP($B12,'[1]7.KT-CT'!$B$6:$U$16,16,0)</f>
        <v/>
      </c>
      <c r="AC12" s="11">
        <f>VLOOKUP($B12,'[1]11.LKT'!$B$6:$U$17,10,0)</f>
        <v>6</v>
      </c>
      <c r="AD12" s="11"/>
      <c r="AE12" s="11" t="str">
        <f>VLOOKUP($B12,'[1]11.LKT'!$B$6:$U$17,16,0)</f>
        <v/>
      </c>
      <c r="AF12" s="11">
        <f>VLOOKUP($B12,'[1]8.NLKT'!$B$6:$U$16,10,0)</f>
        <v>5</v>
      </c>
      <c r="AG12" s="11"/>
      <c r="AH12" s="11" t="str">
        <f>VLOOKUP($B12,'[1]8.NLKT'!$B$6:$U$16,16,0)</f>
        <v/>
      </c>
      <c r="AI12" s="11">
        <f>VLOOKUP($B12,'[1]9.NLTK'!$B$6:$U$18,10,0)</f>
        <v>6</v>
      </c>
      <c r="AJ12" s="11"/>
      <c r="AK12" s="11" t="str">
        <f>VLOOKUP($B12,'[1]9.NLTK'!$B$6:$U$18,16,0)</f>
        <v/>
      </c>
      <c r="AL12" s="11"/>
      <c r="AM12" s="11"/>
      <c r="AN12" s="11"/>
    </row>
    <row r="13" spans="1:40" s="8" customFormat="1" ht="26.25" customHeight="1" x14ac:dyDescent="0.25">
      <c r="A13" s="6">
        <v>10</v>
      </c>
      <c r="B13" s="28" t="s">
        <v>159</v>
      </c>
      <c r="C13" s="32" t="s">
        <v>160</v>
      </c>
      <c r="D13" s="33" t="s">
        <v>161</v>
      </c>
      <c r="E13" s="11">
        <f>VLOOKUP($B13,'[1]5.AVGT1'!$B$6:$V$16,10,0)</f>
        <v>7.1999999999999993</v>
      </c>
      <c r="F13" s="11"/>
      <c r="G13" s="11" t="str">
        <f>VLOOKUP($B13,'[1]5.AVGT1'!$B$6:$V$16,16,0)</f>
        <v/>
      </c>
      <c r="H13" s="11">
        <f>VLOOKUP($B13,'[1]2.CT'!$B$6:$T$18,10,0)</f>
        <v>7.5</v>
      </c>
      <c r="I13" s="11"/>
      <c r="J13" s="11" t="str">
        <f>VLOOKUP($B13,'[1]2.CT'!$B$6:$T$18,16,0)</f>
        <v/>
      </c>
      <c r="K13" s="11">
        <f>VLOOKUP($B13,'[1]1.PL '!$B$6:$U$21,10,0)</f>
        <v>7</v>
      </c>
      <c r="L13" s="11"/>
      <c r="M13" s="11" t="str">
        <f>VLOOKUP($B13,'[1]1.PL '!$B$6:$U$21,16,0)</f>
        <v/>
      </c>
      <c r="N13" s="11">
        <f>VLOOKUP($B13,'[1]10.THĐC'!$B$6:$U$17,10,0)</f>
        <v>7.5</v>
      </c>
      <c r="O13" s="11"/>
      <c r="P13" s="11" t="str">
        <f>VLOOKUP($B13,'[1]10.THĐC'!$B$6:$U$17,16,0)</f>
        <v/>
      </c>
      <c r="Q13" s="11">
        <f>VLOOKUP($B13,'[1]3.GDTC'!$B$6:$U$21,10,0)</f>
        <v>7</v>
      </c>
      <c r="R13" s="11"/>
      <c r="S13" s="11" t="str">
        <f>VLOOKUP($B13,'[1]3.GDTC'!$B$6:$U$21,16,0)</f>
        <v/>
      </c>
      <c r="T13" s="11">
        <f>VLOOKUP($B13,'[1]4.GDQP-AN'!$B$6:$U$18,10,0)</f>
        <v>7.5</v>
      </c>
      <c r="U13" s="11"/>
      <c r="V13" s="11" t="str">
        <f>VLOOKUP($B13,'[1]4.GDQP-AN'!$B$6:$U$18,16,0)</f>
        <v/>
      </c>
      <c r="W13" s="11">
        <f>VLOOKUP($B13,'[1]6.KT VI MÔ'!$B$6:$U$19,10,0)</f>
        <v>7</v>
      </c>
      <c r="X13" s="11"/>
      <c r="Y13" s="11" t="str">
        <f>VLOOKUP($B13,'[1]6.KT VI MÔ'!$B$6:$U$19,16,0)</f>
        <v/>
      </c>
      <c r="Z13" s="11">
        <f>VLOOKUP($B13,'[1]7.KT-CT'!$B$6:$U$16,10,0)</f>
        <v>7</v>
      </c>
      <c r="AA13" s="11"/>
      <c r="AB13" s="11" t="str">
        <f>VLOOKUP($B13,'[1]7.KT-CT'!$B$6:$U$16,16,0)</f>
        <v/>
      </c>
      <c r="AC13" s="11">
        <f>VLOOKUP($B13,'[1]11.LKT'!$B$6:$U$17,10,0)</f>
        <v>7</v>
      </c>
      <c r="AD13" s="11"/>
      <c r="AE13" s="11" t="str">
        <f>VLOOKUP($B13,'[1]11.LKT'!$B$6:$U$17,16,0)</f>
        <v/>
      </c>
      <c r="AF13" s="11">
        <f>VLOOKUP($B13,'[1]8.NLKT'!$B$6:$U$16,10,0)</f>
        <v>6</v>
      </c>
      <c r="AG13" s="11"/>
      <c r="AH13" s="11" t="str">
        <f>VLOOKUP($B13,'[1]8.NLKT'!$B$6:$U$16,16,0)</f>
        <v/>
      </c>
      <c r="AI13" s="11">
        <f>VLOOKUP($B13,'[1]9.NLTK'!$B$6:$U$18,10,0)</f>
        <v>9</v>
      </c>
      <c r="AJ13" s="11"/>
      <c r="AK13" s="11" t="str">
        <f>VLOOKUP($B13,'[1]9.NLTK'!$B$6:$U$18,16,0)</f>
        <v/>
      </c>
      <c r="AL13" s="11"/>
      <c r="AM13" s="11"/>
      <c r="AN13" s="11"/>
    </row>
  </sheetData>
  <mergeCells count="18">
    <mergeCell ref="AC2:AE2"/>
    <mergeCell ref="AI2:AK2"/>
    <mergeCell ref="AL2:AN2"/>
    <mergeCell ref="W1:AN1"/>
    <mergeCell ref="AF2:AH2"/>
    <mergeCell ref="Z2:AB2"/>
    <mergeCell ref="A1:A3"/>
    <mergeCell ref="B1:B3"/>
    <mergeCell ref="C1:C3"/>
    <mergeCell ref="D1:D3"/>
    <mergeCell ref="W2:Y2"/>
    <mergeCell ref="E2:G2"/>
    <mergeCell ref="H2:J2"/>
    <mergeCell ref="K2:M2"/>
    <mergeCell ref="N2:P2"/>
    <mergeCell ref="Q2:S2"/>
    <mergeCell ref="T2:V2"/>
    <mergeCell ref="E1:V1"/>
  </mergeCells>
  <pageMargins left="0.25" right="0.25" top="0.75" bottom="0.75" header="0.3" footer="0.3"/>
  <pageSetup paperSize="9"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5"/>
  <sheetViews>
    <sheetView zoomScale="85" zoomScaleNormal="85" workbookViewId="0">
      <pane xSplit="4" ySplit="3" topLeftCell="E25" activePane="bottomRight" state="frozen"/>
      <selection activeCell="M60" sqref="M60"/>
      <selection pane="topRight" activeCell="M60" sqref="M60"/>
      <selection pane="bottomLeft" activeCell="M60" sqref="M60"/>
      <selection pane="bottomRight" activeCell="K9" sqref="K9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4" max="4" width="10.71093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5.28515625" style="5" customWidth="1"/>
    <col min="20" max="20" width="6.42578125" style="4" customWidth="1"/>
    <col min="21" max="21" width="5.7109375" style="5" customWidth="1"/>
    <col min="22" max="22" width="6.42578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5703125" style="5" customWidth="1"/>
    <col min="32" max="32" width="5.7109375" style="4" customWidth="1"/>
    <col min="33" max="33" width="5.7109375" style="5" customWidth="1"/>
    <col min="34" max="34" width="6.140625" style="5" customWidth="1"/>
    <col min="35" max="35" width="5.7109375" style="4" customWidth="1"/>
    <col min="36" max="36" width="5.7109375" style="5" customWidth="1"/>
    <col min="37" max="37" width="6.5703125" style="5" customWidth="1"/>
    <col min="38" max="38" width="5.7109375" style="4" customWidth="1"/>
    <col min="39" max="39" width="5.7109375" style="5" customWidth="1"/>
    <col min="40" max="40" width="6.5703125" style="5" customWidth="1"/>
  </cols>
  <sheetData>
    <row r="1" spans="1:40" s="1" customFormat="1" ht="22.5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6" t="s">
        <v>137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0" ht="105.75" customHeight="1" x14ac:dyDescent="0.25">
      <c r="A2" s="56"/>
      <c r="B2" s="58"/>
      <c r="C2" s="56"/>
      <c r="D2" s="56"/>
      <c r="E2" s="67" t="s">
        <v>127</v>
      </c>
      <c r="F2" s="68"/>
      <c r="G2" s="69"/>
      <c r="H2" s="67" t="s">
        <v>128</v>
      </c>
      <c r="I2" s="68"/>
      <c r="J2" s="69"/>
      <c r="K2" s="67" t="s">
        <v>129</v>
      </c>
      <c r="L2" s="68"/>
      <c r="M2" s="69"/>
      <c r="N2" s="67" t="s">
        <v>130</v>
      </c>
      <c r="O2" s="68"/>
      <c r="P2" s="69"/>
      <c r="Q2" s="67" t="s">
        <v>131</v>
      </c>
      <c r="R2" s="68"/>
      <c r="S2" s="69"/>
      <c r="T2" s="67" t="s">
        <v>309</v>
      </c>
      <c r="U2" s="68"/>
      <c r="V2" s="69"/>
      <c r="W2" s="67" t="s">
        <v>105</v>
      </c>
      <c r="X2" s="68"/>
      <c r="Y2" s="69"/>
      <c r="Z2" s="67" t="s">
        <v>436</v>
      </c>
      <c r="AA2" s="68"/>
      <c r="AB2" s="69"/>
      <c r="AC2" s="67" t="s">
        <v>124</v>
      </c>
      <c r="AD2" s="68"/>
      <c r="AE2" s="69"/>
      <c r="AF2" s="67" t="s">
        <v>522</v>
      </c>
      <c r="AG2" s="68"/>
      <c r="AH2" s="69"/>
      <c r="AI2" s="67" t="s">
        <v>523</v>
      </c>
      <c r="AJ2" s="68"/>
      <c r="AK2" s="69"/>
      <c r="AL2" s="67" t="s">
        <v>134</v>
      </c>
      <c r="AM2" s="68"/>
      <c r="AN2" s="69"/>
    </row>
    <row r="3" spans="1:40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  <c r="AL3" s="2" t="s">
        <v>4</v>
      </c>
      <c r="AM3" s="2" t="s">
        <v>5</v>
      </c>
      <c r="AN3" s="2" t="s">
        <v>6</v>
      </c>
    </row>
    <row r="4" spans="1:40" s="26" customFormat="1" ht="28.5" customHeight="1" x14ac:dyDescent="0.25">
      <c r="A4" s="6">
        <v>1</v>
      </c>
      <c r="B4" s="13" t="s">
        <v>470</v>
      </c>
      <c r="C4" s="37" t="s">
        <v>471</v>
      </c>
      <c r="D4" s="38" t="s">
        <v>7</v>
      </c>
      <c r="E4" s="11">
        <f>VLOOKUP($B4,'[10]5.AVGT1'!$B$6:$U$28,10,0)</f>
        <v>6.1000000000000005</v>
      </c>
      <c r="F4" s="11"/>
      <c r="G4" s="11" t="str">
        <f>VLOOKUP($B4,'[10]5.AVGT1'!$B$6:$U$28,16,0)</f>
        <v/>
      </c>
      <c r="H4" s="11">
        <f>VLOOKUP($B4,'[10]2.CT'!$B$6:$U$39,10,0)</f>
        <v>6</v>
      </c>
      <c r="I4" s="11"/>
      <c r="J4" s="11" t="str">
        <f>VLOOKUP($B4,'[10]2.CT'!$B$6:$U$39,16,0)</f>
        <v/>
      </c>
      <c r="K4" s="11">
        <f>VLOOKUP($B4,'[10]1.PL'!$B$6:$U$32,10,0)</f>
        <v>8</v>
      </c>
      <c r="L4" s="11"/>
      <c r="M4" s="11" t="str">
        <f>VLOOKUP($B4,'[10]1.PL'!$B$6:$U$32,16,0)</f>
        <v/>
      </c>
      <c r="N4" s="11">
        <f>VLOOKUP($B4,'[10]10.THĐC'!$B$6:$T$27,10,0)</f>
        <v>9</v>
      </c>
      <c r="O4" s="11"/>
      <c r="P4" s="11" t="str">
        <f>VLOOKUP($B4,'[10]10.THĐC'!$B$6:$T$27,16,0)</f>
        <v/>
      </c>
      <c r="Q4" s="11">
        <f>VLOOKUP($B4,'[10]3.GDTC'!$B$6:$U$31,10,0)</f>
        <v>7</v>
      </c>
      <c r="R4" s="11"/>
      <c r="S4" s="11" t="str">
        <f>VLOOKUP($B4,'[10]3.GDTC'!$B$6:$U$31,16,0)</f>
        <v/>
      </c>
      <c r="T4" s="11">
        <f>VLOOKUP($B4,'[10]4.GDQP-AN'!$B$6:$U$27,10,0)</f>
        <v>7.5</v>
      </c>
      <c r="U4" s="11"/>
      <c r="V4" s="11" t="str">
        <f>VLOOKUP($B4,'[10]4.GDQP-AN'!$B$6:$U$27,16,0)</f>
        <v/>
      </c>
      <c r="W4" s="12">
        <f>VLOOKUP($B4,'[10]13.TSXTK'!$B$6:$U$28,10,0)</f>
        <v>9.3000000000000007</v>
      </c>
      <c r="X4" s="12"/>
      <c r="Y4" s="12" t="str">
        <f>VLOOKUP($B4,'[10]13.TSXTK'!$B$6:$U$28,16,0)</f>
        <v/>
      </c>
      <c r="Z4" s="12">
        <f>VLOOKUP($B4,'[10]6.VLĐC-LS'!$B$6:$T$28,10,0)</f>
        <v>8</v>
      </c>
      <c r="AA4" s="12"/>
      <c r="AB4" s="12" t="str">
        <f>VLOOKUP($B4,'[10]6.VLĐC-LS'!$B$6:$T$28,16,0)</f>
        <v/>
      </c>
      <c r="AC4" s="12">
        <f>VLOOKUP($B4,'[10]8.GPSL'!$B$6:$T$28,10,0)</f>
        <v>8</v>
      </c>
      <c r="AD4" s="12"/>
      <c r="AE4" s="12" t="str">
        <f>VLOOKUP($B4,'[10]8.GPSL'!$B$6:$T$28,16,0)</f>
        <v/>
      </c>
      <c r="AF4" s="12">
        <f>VLOOKUP($B4,'[10]9.VS-KS'!$B$6:$T$28,10,0)</f>
        <v>8</v>
      </c>
      <c r="AG4" s="12"/>
      <c r="AH4" s="12" t="str">
        <f>VLOOKUP($B4,'[10]9.VS-KS'!$B$6:$T$28,16,0)</f>
        <v/>
      </c>
      <c r="AI4" s="12"/>
      <c r="AJ4" s="12"/>
      <c r="AK4" s="12"/>
      <c r="AL4" s="12"/>
      <c r="AM4" s="12"/>
      <c r="AN4" s="12"/>
    </row>
    <row r="5" spans="1:40" s="26" customFormat="1" ht="28.5" customHeight="1" x14ac:dyDescent="0.25">
      <c r="A5" s="6">
        <v>2</v>
      </c>
      <c r="B5" s="13" t="s">
        <v>472</v>
      </c>
      <c r="C5" s="37" t="s">
        <v>473</v>
      </c>
      <c r="D5" s="38" t="s">
        <v>70</v>
      </c>
      <c r="E5" s="11">
        <f>VLOOKUP($B5,'[10]5.AVGT1'!$B$6:$U$28,10,0)</f>
        <v>6.8000000000000007</v>
      </c>
      <c r="F5" s="11"/>
      <c r="G5" s="11" t="str">
        <f>VLOOKUP($B5,'[10]5.AVGT1'!$B$6:$U$28,16,0)</f>
        <v/>
      </c>
      <c r="H5" s="11">
        <f>VLOOKUP($B5,'[10]2.CT'!$B$6:$U$39,10,0)</f>
        <v>8</v>
      </c>
      <c r="I5" s="11"/>
      <c r="J5" s="11" t="str">
        <f>VLOOKUP($B5,'[10]2.CT'!$B$6:$U$39,16,0)</f>
        <v/>
      </c>
      <c r="K5" s="11">
        <f>VLOOKUP($B5,'[10]1.PL'!$B$6:$U$32,10,0)</f>
        <v>8</v>
      </c>
      <c r="L5" s="11"/>
      <c r="M5" s="11" t="str">
        <f>VLOOKUP($B5,'[10]1.PL'!$B$6:$U$32,16,0)</f>
        <v/>
      </c>
      <c r="N5" s="11">
        <f>VLOOKUP($B5,'[10]10.THĐC'!$B$6:$T$27,10,0)</f>
        <v>9</v>
      </c>
      <c r="O5" s="11"/>
      <c r="P5" s="11" t="str">
        <f>VLOOKUP($B5,'[10]10.THĐC'!$B$6:$T$27,16,0)</f>
        <v/>
      </c>
      <c r="Q5" s="11">
        <f>VLOOKUP($B5,'[10]3.GDTC'!$B$6:$U$31,10,0)</f>
        <v>7</v>
      </c>
      <c r="R5" s="11"/>
      <c r="S5" s="11" t="str">
        <f>VLOOKUP($B5,'[10]3.GDTC'!$B$6:$U$31,16,0)</f>
        <v/>
      </c>
      <c r="T5" s="11">
        <f>VLOOKUP($B5,'[10]4.GDQP-AN'!$B$6:$U$27,10,0)</f>
        <v>7</v>
      </c>
      <c r="U5" s="11"/>
      <c r="V5" s="11" t="str">
        <f>VLOOKUP($B5,'[10]4.GDQP-AN'!$B$6:$U$27,16,0)</f>
        <v/>
      </c>
      <c r="W5" s="12">
        <f>VLOOKUP($B5,'[10]13.TSXTK'!$B$6:$U$28,10,0)</f>
        <v>9.3000000000000007</v>
      </c>
      <c r="X5" s="12"/>
      <c r="Y5" s="12" t="str">
        <f>VLOOKUP($B5,'[10]13.TSXTK'!$B$6:$U$28,16,0)</f>
        <v/>
      </c>
      <c r="Z5" s="12">
        <f>VLOOKUP($B5,'[10]6.VLĐC-LS'!$B$6:$T$28,10,0)</f>
        <v>7.2</v>
      </c>
      <c r="AA5" s="12"/>
      <c r="AB5" s="12" t="str">
        <f>VLOOKUP($B5,'[10]6.VLĐC-LS'!$B$6:$T$28,16,0)</f>
        <v/>
      </c>
      <c r="AC5" s="12">
        <f>VLOOKUP($B5,'[10]8.GPSL'!$B$6:$T$28,10,0)</f>
        <v>7</v>
      </c>
      <c r="AD5" s="12"/>
      <c r="AE5" s="12" t="str">
        <f>VLOOKUP($B5,'[10]8.GPSL'!$B$6:$T$28,16,0)</f>
        <v/>
      </c>
      <c r="AF5" s="12">
        <f>VLOOKUP($B5,'[10]9.VS-KS'!$B$6:$T$28,10,0)</f>
        <v>6</v>
      </c>
      <c r="AG5" s="12"/>
      <c r="AH5" s="12" t="str">
        <f>VLOOKUP($B5,'[10]9.VS-KS'!$B$6:$T$28,16,0)</f>
        <v/>
      </c>
      <c r="AI5" s="12"/>
      <c r="AJ5" s="12"/>
      <c r="AK5" s="12"/>
      <c r="AL5" s="12"/>
      <c r="AM5" s="12"/>
      <c r="AN5" s="12"/>
    </row>
    <row r="6" spans="1:40" s="26" customFormat="1" ht="28.5" customHeight="1" x14ac:dyDescent="0.25">
      <c r="A6" s="6">
        <v>3</v>
      </c>
      <c r="B6" s="13" t="s">
        <v>474</v>
      </c>
      <c r="C6" s="37" t="s">
        <v>475</v>
      </c>
      <c r="D6" s="38" t="s">
        <v>476</v>
      </c>
      <c r="E6" s="11">
        <f>VLOOKUP($B6,'[10]5.AVGT1'!$B$6:$U$28,10,0)</f>
        <v>6.6</v>
      </c>
      <c r="F6" s="11"/>
      <c r="G6" s="11" t="str">
        <f>VLOOKUP($B6,'[10]5.AVGT1'!$B$6:$U$28,16,0)</f>
        <v/>
      </c>
      <c r="H6" s="11">
        <f>VLOOKUP($B6,'[10]2.CT'!$B$6:$U$39,10,0)</f>
        <v>8.5</v>
      </c>
      <c r="I6" s="11"/>
      <c r="J6" s="11" t="str">
        <f>VLOOKUP($B6,'[10]2.CT'!$B$6:$U$39,16,0)</f>
        <v/>
      </c>
      <c r="K6" s="11">
        <f>VLOOKUP($B6,'[10]1.PL'!$B$6:$U$32,10,0)</f>
        <v>8.5</v>
      </c>
      <c r="L6" s="11"/>
      <c r="M6" s="11" t="str">
        <f>VLOOKUP($B6,'[10]1.PL'!$B$6:$U$32,16,0)</f>
        <v/>
      </c>
      <c r="N6" s="11">
        <f>VLOOKUP($B6,'[10]10.THĐC'!$B$6:$T$27,10,0)</f>
        <v>9</v>
      </c>
      <c r="O6" s="11"/>
      <c r="P6" s="11" t="str">
        <f>VLOOKUP($B6,'[10]10.THĐC'!$B$6:$T$27,16,0)</f>
        <v/>
      </c>
      <c r="Q6" s="11"/>
      <c r="R6" s="11"/>
      <c r="S6" s="16" t="str">
        <f>VLOOKUP($B6,'[10]3.GDTC'!$B$6:$U$31,16,0)</f>
        <v>Học lại</v>
      </c>
      <c r="T6" s="11"/>
      <c r="U6" s="11"/>
      <c r="V6" s="16" t="str">
        <f>VLOOKUP($B6,'[10]4.GDQP-AN'!$B$6:$U$27,16,0)</f>
        <v>Học lại</v>
      </c>
      <c r="W6" s="12">
        <f>VLOOKUP($B6,'[10]13.TSXTK'!$B$6:$U$28,10,0)</f>
        <v>7.8</v>
      </c>
      <c r="X6" s="12"/>
      <c r="Y6" s="12" t="str">
        <f>VLOOKUP($B6,'[10]13.TSXTK'!$B$6:$U$28,16,0)</f>
        <v/>
      </c>
      <c r="Z6" s="12">
        <f>VLOOKUP($B6,'[10]6.VLĐC-LS'!$B$6:$T$28,10,0)</f>
        <v>5.6</v>
      </c>
      <c r="AA6" s="12"/>
      <c r="AB6" s="12" t="str">
        <f>VLOOKUP($B6,'[10]6.VLĐC-LS'!$B$6:$T$28,16,0)</f>
        <v/>
      </c>
      <c r="AC6" s="12">
        <f>VLOOKUP($B6,'[10]8.GPSL'!$B$6:$T$28,10,0)</f>
        <v>7</v>
      </c>
      <c r="AD6" s="12"/>
      <c r="AE6" s="12" t="str">
        <f>VLOOKUP($B6,'[10]8.GPSL'!$B$6:$T$28,16,0)</f>
        <v/>
      </c>
      <c r="AF6" s="12">
        <f>VLOOKUP($B6,'[10]9.VS-KS'!$B$6:$T$28,10,0)</f>
        <v>7</v>
      </c>
      <c r="AG6" s="12"/>
      <c r="AH6" s="12" t="str">
        <f>VLOOKUP($B6,'[10]9.VS-KS'!$B$6:$T$28,16,0)</f>
        <v/>
      </c>
      <c r="AI6" s="12"/>
      <c r="AJ6" s="12"/>
      <c r="AK6" s="12"/>
      <c r="AL6" s="12"/>
      <c r="AM6" s="12"/>
      <c r="AN6" s="12"/>
    </row>
    <row r="7" spans="1:40" s="26" customFormat="1" ht="28.5" customHeight="1" x14ac:dyDescent="0.25">
      <c r="A7" s="6">
        <v>4</v>
      </c>
      <c r="B7" s="13" t="s">
        <v>477</v>
      </c>
      <c r="C7" s="37" t="s">
        <v>478</v>
      </c>
      <c r="D7" s="38" t="s">
        <v>39</v>
      </c>
      <c r="E7" s="11">
        <f>VLOOKUP($B7,'[10]5.AVGT1'!$B$6:$U$28,10,0)</f>
        <v>6.5</v>
      </c>
      <c r="F7" s="11">
        <f>VLOOKUP($B7,'[10]5.AVGT1'!$B$6:$U$28,12,0)</f>
        <v>5.7</v>
      </c>
      <c r="G7" s="16" t="str">
        <f>VLOOKUP($B7,'[10]5.AVGT1'!$B$6:$U$28,16,0)</f>
        <v>Học lại</v>
      </c>
      <c r="H7" s="11">
        <f>VLOOKUP($B7,'[10]2.CT'!$B$6:$U$39,10,0)</f>
        <v>5.5</v>
      </c>
      <c r="I7" s="11"/>
      <c r="J7" s="11" t="str">
        <f>VLOOKUP($B7,'[10]2.CT'!$B$6:$U$39,16,0)</f>
        <v/>
      </c>
      <c r="K7" s="11">
        <f>VLOOKUP($B7,'[10]1.PL'!$B$6:$U$32,10,0)</f>
        <v>7</v>
      </c>
      <c r="L7" s="11"/>
      <c r="M7" s="11" t="str">
        <f>VLOOKUP($B7,'[10]1.PL'!$B$6:$U$32,16,0)</f>
        <v/>
      </c>
      <c r="N7" s="11">
        <f>VLOOKUP($B7,'[10]10.THĐC'!$B$6:$T$27,10,0)</f>
        <v>9</v>
      </c>
      <c r="O7" s="11"/>
      <c r="P7" s="11" t="str">
        <f>VLOOKUP($B7,'[10]10.THĐC'!$B$6:$T$27,16,0)</f>
        <v/>
      </c>
      <c r="Q7" s="11">
        <f>VLOOKUP($B7,'[10]3.GDTC'!$B$6:$U$31,10,0)</f>
        <v>7</v>
      </c>
      <c r="R7" s="11"/>
      <c r="S7" s="11" t="str">
        <f>VLOOKUP($B7,'[10]3.GDTC'!$B$6:$U$31,16,0)</f>
        <v/>
      </c>
      <c r="T7" s="11">
        <f>VLOOKUP($B7,'[10]4.GDQP-AN'!$B$6:$U$27,10,0)</f>
        <v>7.5</v>
      </c>
      <c r="U7" s="11"/>
      <c r="V7" s="11" t="str">
        <f>VLOOKUP($B7,'[10]4.GDQP-AN'!$B$6:$U$27,16,0)</f>
        <v/>
      </c>
      <c r="W7" s="12">
        <f>VLOOKUP($B7,'[10]13.TSXTK'!$B$6:$U$28,10,0)</f>
        <v>8.9</v>
      </c>
      <c r="X7" s="12"/>
      <c r="Y7" s="12" t="str">
        <f>VLOOKUP($B7,'[10]13.TSXTK'!$B$6:$U$28,16,0)</f>
        <v/>
      </c>
      <c r="Z7" s="12">
        <f>VLOOKUP($B7,'[10]6.VLĐC-LS'!$B$6:$T$28,10,0)</f>
        <v>6</v>
      </c>
      <c r="AA7" s="12"/>
      <c r="AB7" s="12" t="str">
        <f>VLOOKUP($B7,'[10]6.VLĐC-LS'!$B$6:$T$28,16,0)</f>
        <v/>
      </c>
      <c r="AC7" s="12">
        <f>VLOOKUP($B7,'[10]8.GPSL'!$B$6:$T$28,10,0)</f>
        <v>7</v>
      </c>
      <c r="AD7" s="12"/>
      <c r="AE7" s="12"/>
      <c r="AF7" s="12">
        <f>VLOOKUP($B7,'[10]9.VS-KS'!$B$6:$T$28,10,0)</f>
        <v>7</v>
      </c>
      <c r="AG7" s="12"/>
      <c r="AH7" s="12" t="str">
        <f>VLOOKUP($B7,'[10]9.VS-KS'!$B$6:$T$28,16,0)</f>
        <v/>
      </c>
      <c r="AI7" s="12"/>
      <c r="AJ7" s="12"/>
      <c r="AK7" s="12"/>
      <c r="AL7" s="12"/>
      <c r="AM7" s="12"/>
      <c r="AN7" s="12"/>
    </row>
    <row r="8" spans="1:40" s="26" customFormat="1" ht="28.5" customHeight="1" x14ac:dyDescent="0.25">
      <c r="A8" s="6">
        <v>5</v>
      </c>
      <c r="B8" s="13" t="s">
        <v>479</v>
      </c>
      <c r="C8" s="37" t="s">
        <v>480</v>
      </c>
      <c r="D8" s="38" t="s">
        <v>481</v>
      </c>
      <c r="E8" s="11">
        <f>VLOOKUP($B8,'[10]5.AVGT1'!$B$6:$U$28,10,0)</f>
        <v>3.8</v>
      </c>
      <c r="F8" s="11">
        <f>VLOOKUP($B8,'[10]5.AVGT1'!$B$6:$U$28,12,0)</f>
        <v>3.5</v>
      </c>
      <c r="G8" s="16" t="str">
        <f>VLOOKUP($B8,'[10]5.AVGT1'!$B$6:$U$28,16,0)</f>
        <v>Học lại</v>
      </c>
      <c r="H8" s="11">
        <f>VLOOKUP($B8,'[10]2.CT'!$B$6:$U$39,10,0)</f>
        <v>6</v>
      </c>
      <c r="I8" s="11"/>
      <c r="J8" s="11" t="str">
        <f>VLOOKUP($B8,'[10]2.CT'!$B$6:$U$39,16,0)</f>
        <v/>
      </c>
      <c r="K8" s="11">
        <f>VLOOKUP($B8,'[10]1.PL'!$B$6:$U$32,10,0)</f>
        <v>7</v>
      </c>
      <c r="L8" s="11"/>
      <c r="M8" s="11" t="str">
        <f>VLOOKUP($B8,'[10]1.PL'!$B$6:$U$32,16,0)</f>
        <v/>
      </c>
      <c r="N8" s="11">
        <f>VLOOKUP($B8,'[10]10.THĐC'!$B$6:$T$27,10,0)</f>
        <v>7</v>
      </c>
      <c r="O8" s="11"/>
      <c r="P8" s="11" t="str">
        <f>VLOOKUP($B8,'[10]10.THĐC'!$B$6:$T$27,16,0)</f>
        <v/>
      </c>
      <c r="Q8" s="11">
        <f>VLOOKUP($B8,'[10]3.GDTC'!$B$6:$U$31,10,0)</f>
        <v>8</v>
      </c>
      <c r="R8" s="11"/>
      <c r="S8" s="11" t="str">
        <f>VLOOKUP($B8,'[10]3.GDTC'!$B$6:$U$31,16,0)</f>
        <v/>
      </c>
      <c r="T8" s="11">
        <f>VLOOKUP($B8,'[10]4.GDQP-AN'!$B$6:$U$27,10,0)</f>
        <v>8.5</v>
      </c>
      <c r="U8" s="11"/>
      <c r="V8" s="11" t="str">
        <f>VLOOKUP($B8,'[10]4.GDQP-AN'!$B$6:$U$27,16,0)</f>
        <v/>
      </c>
      <c r="W8" s="12">
        <f>VLOOKUP($B8,'[10]13.TSXTK'!$B$6:$U$28,10,0)</f>
        <v>7.8</v>
      </c>
      <c r="X8" s="12"/>
      <c r="Y8" s="12" t="str">
        <f>VLOOKUP($B8,'[10]13.TSXTK'!$B$6:$U$28,16,0)</f>
        <v/>
      </c>
      <c r="Z8" s="12">
        <f>VLOOKUP($B8,'[10]6.VLĐC-LS'!$B$6:$T$28,10,0)</f>
        <v>5.2</v>
      </c>
      <c r="AA8" s="12"/>
      <c r="AB8" s="12" t="str">
        <f>VLOOKUP($B8,'[10]6.VLĐC-LS'!$B$6:$T$28,16,0)</f>
        <v/>
      </c>
      <c r="AC8" s="12">
        <f>VLOOKUP($B8,'[10]8.GPSL'!$B$6:$T$28,10,0)</f>
        <v>7</v>
      </c>
      <c r="AD8" s="12"/>
      <c r="AE8" s="12" t="str">
        <f>VLOOKUP($B8,'[10]8.GPSL'!$B$6:$T$28,16,0)</f>
        <v/>
      </c>
      <c r="AF8" s="12">
        <f>VLOOKUP($B8,'[10]9.VS-KS'!$B$6:$T$28,10,0)</f>
        <v>7</v>
      </c>
      <c r="AG8" s="12"/>
      <c r="AH8" s="12" t="str">
        <f>VLOOKUP($B8,'[10]9.VS-KS'!$B$6:$T$28,16,0)</f>
        <v/>
      </c>
      <c r="AI8" s="12"/>
      <c r="AJ8" s="12"/>
      <c r="AK8" s="12"/>
      <c r="AL8" s="12"/>
      <c r="AM8" s="12"/>
      <c r="AN8" s="12"/>
    </row>
    <row r="9" spans="1:40" s="26" customFormat="1" ht="28.5" customHeight="1" x14ac:dyDescent="0.25">
      <c r="A9" s="6">
        <v>6</v>
      </c>
      <c r="B9" s="13" t="s">
        <v>482</v>
      </c>
      <c r="C9" s="37" t="s">
        <v>445</v>
      </c>
      <c r="D9" s="38" t="s">
        <v>483</v>
      </c>
      <c r="E9" s="11">
        <f>VLOOKUP($B9,'[10]5.AVGT1'!$B$6:$U$28,10,0)</f>
        <v>5.6</v>
      </c>
      <c r="F9" s="11"/>
      <c r="G9" s="11" t="str">
        <f>VLOOKUP($B9,'[10]5.AVGT1'!$B$6:$U$28,16,0)</f>
        <v/>
      </c>
      <c r="H9" s="11">
        <f>VLOOKUP($B9,'[10]2.CT'!$B$6:$U$39,10,0)</f>
        <v>6</v>
      </c>
      <c r="I9" s="11"/>
      <c r="J9" s="11" t="str">
        <f>VLOOKUP($B9,'[10]2.CT'!$B$6:$U$39,16,0)</f>
        <v/>
      </c>
      <c r="K9" s="11">
        <f>VLOOKUP($B9,'[10]1.PL'!$B$6:$U$32,10,0)</f>
        <v>8.5</v>
      </c>
      <c r="L9" s="11"/>
      <c r="M9" s="11" t="str">
        <f>VLOOKUP($B9,'[10]1.PL'!$B$6:$U$32,16,0)</f>
        <v/>
      </c>
      <c r="N9" s="11">
        <f>VLOOKUP($B9,'[10]10.THĐC'!$B$6:$T$27,10,0)</f>
        <v>9</v>
      </c>
      <c r="O9" s="11"/>
      <c r="P9" s="11" t="str">
        <f>VLOOKUP($B9,'[10]10.THĐC'!$B$6:$T$27,16,0)</f>
        <v/>
      </c>
      <c r="Q9" s="11">
        <f>VLOOKUP($B9,'[10]3.GDTC'!$B$6:$U$31,10,0)</f>
        <v>8</v>
      </c>
      <c r="R9" s="11"/>
      <c r="S9" s="11" t="str">
        <f>VLOOKUP($B9,'[10]3.GDTC'!$B$6:$U$31,16,0)</f>
        <v/>
      </c>
      <c r="T9" s="11">
        <f>VLOOKUP($B9,'[10]4.GDQP-AN'!$B$6:$U$27,10,0)</f>
        <v>8</v>
      </c>
      <c r="U9" s="11"/>
      <c r="V9" s="11" t="str">
        <f>VLOOKUP($B9,'[10]4.GDQP-AN'!$B$6:$U$27,16,0)</f>
        <v/>
      </c>
      <c r="W9" s="12">
        <f>VLOOKUP($B9,'[10]13.TSXTK'!$B$6:$U$28,10,0)</f>
        <v>7.8</v>
      </c>
      <c r="X9" s="12"/>
      <c r="Y9" s="12" t="str">
        <f>VLOOKUP($B9,'[10]13.TSXTK'!$B$6:$U$28,16,0)</f>
        <v/>
      </c>
      <c r="Z9" s="12">
        <f>VLOOKUP($B9,'[10]6.VLĐC-LS'!$B$6:$T$28,10,0)</f>
        <v>6.4</v>
      </c>
      <c r="AA9" s="12"/>
      <c r="AB9" s="12" t="str">
        <f>VLOOKUP($B9,'[10]6.VLĐC-LS'!$B$6:$T$28,16,0)</f>
        <v/>
      </c>
      <c r="AC9" s="12">
        <f>VLOOKUP($B9,'[10]8.GPSL'!$B$6:$T$28,10,0)</f>
        <v>6</v>
      </c>
      <c r="AD9" s="12"/>
      <c r="AE9" s="12" t="str">
        <f>VLOOKUP($B9,'[10]8.GPSL'!$B$6:$T$28,16,0)</f>
        <v/>
      </c>
      <c r="AF9" s="12">
        <f>VLOOKUP($B9,'[10]9.VS-KS'!$B$6:$T$28,10,0)</f>
        <v>5</v>
      </c>
      <c r="AG9" s="12"/>
      <c r="AH9" s="12" t="str">
        <f>VLOOKUP($B9,'[10]9.VS-KS'!$B$6:$T$28,16,0)</f>
        <v/>
      </c>
      <c r="AI9" s="12"/>
      <c r="AJ9" s="12"/>
      <c r="AK9" s="12"/>
      <c r="AL9" s="12"/>
      <c r="AM9" s="12"/>
      <c r="AN9" s="12"/>
    </row>
    <row r="10" spans="1:40" s="7" customFormat="1" ht="28.5" customHeight="1" x14ac:dyDescent="0.25">
      <c r="A10" s="6">
        <v>7</v>
      </c>
      <c r="B10" s="13" t="s">
        <v>484</v>
      </c>
      <c r="C10" s="37" t="s">
        <v>28</v>
      </c>
      <c r="D10" s="38" t="s">
        <v>136</v>
      </c>
      <c r="E10" s="11">
        <f>VLOOKUP($B10,'[10]5.AVGT1'!$B$6:$U$28,10,0)</f>
        <v>5.3</v>
      </c>
      <c r="F10" s="11">
        <f>VLOOKUP($B10,'[10]5.AVGT1'!$B$6:$U$28,12,0)</f>
        <v>5.3</v>
      </c>
      <c r="G10" s="16" t="str">
        <f>VLOOKUP($B10,'[10]5.AVGT1'!$B$6:$U$28,16,0)</f>
        <v>Học lại</v>
      </c>
      <c r="H10" s="11">
        <f>VLOOKUP($B10,'[10]2.CT'!$B$6:$U$39,10,0)</f>
        <v>7</v>
      </c>
      <c r="I10" s="11"/>
      <c r="J10" s="11" t="str">
        <f>VLOOKUP($B10,'[10]2.CT'!$B$6:$U$39,16,0)</f>
        <v/>
      </c>
      <c r="K10" s="11">
        <f>VLOOKUP($B10,'[10]1.PL'!$B$6:$U$32,10,0)</f>
        <v>6.5</v>
      </c>
      <c r="L10" s="11"/>
      <c r="M10" s="11" t="str">
        <f>VLOOKUP($B10,'[10]1.PL'!$B$6:$U$32,16,0)</f>
        <v/>
      </c>
      <c r="N10" s="11">
        <f>VLOOKUP($B10,'[10]10.THĐC'!$B$6:$T$27,10,0)</f>
        <v>9</v>
      </c>
      <c r="O10" s="11"/>
      <c r="P10" s="11" t="str">
        <f>VLOOKUP($B10,'[10]10.THĐC'!$B$6:$T$27,16,0)</f>
        <v/>
      </c>
      <c r="Q10" s="11">
        <f>VLOOKUP($B10,'[10]3.GDTC'!$B$6:$U$31,10,0)</f>
        <v>7</v>
      </c>
      <c r="R10" s="11"/>
      <c r="S10" s="11" t="str">
        <f>VLOOKUP($B10,'[10]3.GDTC'!$B$6:$U$31,16,0)</f>
        <v/>
      </c>
      <c r="T10" s="11">
        <f>VLOOKUP($B10,'[10]4.GDQP-AN'!$B$6:$U$27,10,0)</f>
        <v>7.5</v>
      </c>
      <c r="U10" s="11"/>
      <c r="V10" s="11" t="str">
        <f>VLOOKUP($B10,'[10]4.GDQP-AN'!$B$6:$U$27,16,0)</f>
        <v/>
      </c>
      <c r="W10" s="12">
        <f>VLOOKUP($B10,'[10]13.TSXTK'!$B$6:$U$28,10,0)</f>
        <v>9.6</v>
      </c>
      <c r="X10" s="12"/>
      <c r="Y10" s="12" t="str">
        <f>VLOOKUP($B10,'[10]13.TSXTK'!$B$6:$U$28,16,0)</f>
        <v/>
      </c>
      <c r="Z10" s="12">
        <f>VLOOKUP($B10,'[10]6.VLĐC-LS'!$B$6:$T$28,10,0)</f>
        <v>7.2</v>
      </c>
      <c r="AA10" s="12"/>
      <c r="AB10" s="12" t="str">
        <f>VLOOKUP($B10,'[10]6.VLĐC-LS'!$B$6:$T$28,16,0)</f>
        <v/>
      </c>
      <c r="AC10" s="12">
        <f>VLOOKUP($B10,'[10]8.GPSL'!$B$6:$T$28,10,0)</f>
        <v>7</v>
      </c>
      <c r="AD10" s="12"/>
      <c r="AE10" s="12" t="str">
        <f>VLOOKUP($B10,'[10]8.GPSL'!$B$6:$T$28,16,0)</f>
        <v/>
      </c>
      <c r="AF10" s="12">
        <f>VLOOKUP($B10,'[10]9.VS-KS'!$B$6:$T$28,10,0)</f>
        <v>6</v>
      </c>
      <c r="AG10" s="12"/>
      <c r="AH10" s="12" t="str">
        <f>VLOOKUP($B10,'[10]9.VS-KS'!$B$6:$T$28,16,0)</f>
        <v/>
      </c>
      <c r="AI10" s="12"/>
      <c r="AJ10" s="12"/>
      <c r="AK10" s="12"/>
      <c r="AL10" s="12"/>
      <c r="AM10" s="12"/>
      <c r="AN10" s="12"/>
    </row>
    <row r="11" spans="1:40" s="7" customFormat="1" ht="28.5" customHeight="1" x14ac:dyDescent="0.25">
      <c r="A11" s="6">
        <v>8</v>
      </c>
      <c r="B11" s="13" t="s">
        <v>485</v>
      </c>
      <c r="C11" s="37" t="s">
        <v>486</v>
      </c>
      <c r="D11" s="38" t="s">
        <v>59</v>
      </c>
      <c r="E11" s="11">
        <f>VLOOKUP($B11,'[10]5.AVGT1'!$B$6:$U$28,10,0)</f>
        <v>7.2</v>
      </c>
      <c r="F11" s="11"/>
      <c r="G11" s="11" t="str">
        <f>VLOOKUP($B11,'[10]5.AVGT1'!$B$6:$U$28,16,0)</f>
        <v/>
      </c>
      <c r="H11" s="11">
        <f>VLOOKUP($B11,'[10]2.CT'!$B$6:$U$39,10,0)</f>
        <v>7</v>
      </c>
      <c r="I11" s="11"/>
      <c r="J11" s="11" t="str">
        <f>VLOOKUP($B11,'[10]2.CT'!$B$6:$U$39,16,0)</f>
        <v/>
      </c>
      <c r="K11" s="11">
        <f>VLOOKUP($B11,'[10]1.PL'!$B$6:$U$32,10,0)</f>
        <v>7</v>
      </c>
      <c r="L11" s="11"/>
      <c r="M11" s="11" t="str">
        <f>VLOOKUP($B11,'[10]1.PL'!$B$6:$U$32,16,0)</f>
        <v/>
      </c>
      <c r="N11" s="11">
        <f>VLOOKUP($B11,'[10]10.THĐC'!$B$6:$T$27,10,0)</f>
        <v>10</v>
      </c>
      <c r="O11" s="11"/>
      <c r="P11" s="11" t="str">
        <f>VLOOKUP($B11,'[10]10.THĐC'!$B$6:$T$27,16,0)</f>
        <v/>
      </c>
      <c r="Q11" s="11">
        <f>VLOOKUP($B11,'[10]3.GDTC'!$B$6:$U$31,10,0)</f>
        <v>6</v>
      </c>
      <c r="R11" s="11"/>
      <c r="S11" s="11" t="str">
        <f>VLOOKUP($B11,'[10]3.GDTC'!$B$6:$U$31,16,0)</f>
        <v/>
      </c>
      <c r="T11" s="11">
        <f>VLOOKUP($B11,'[10]4.GDQP-AN'!$B$6:$U$27,10,0)</f>
        <v>6.5</v>
      </c>
      <c r="U11" s="11"/>
      <c r="V11" s="11" t="str">
        <f>VLOOKUP($B11,'[10]4.GDQP-AN'!$B$6:$U$27,16,0)</f>
        <v/>
      </c>
      <c r="W11" s="12">
        <f>VLOOKUP($B11,'[10]13.TSXTK'!$B$6:$U$28,10,0)</f>
        <v>8.5</v>
      </c>
      <c r="X11" s="12"/>
      <c r="Y11" s="12" t="str">
        <f>VLOOKUP($B11,'[10]13.TSXTK'!$B$6:$U$28,16,0)</f>
        <v/>
      </c>
      <c r="Z11" s="12">
        <f>VLOOKUP($B11,'[10]6.VLĐC-LS'!$B$6:$T$28,10,0)</f>
        <v>8</v>
      </c>
      <c r="AA11" s="12"/>
      <c r="AB11" s="12" t="str">
        <f>VLOOKUP($B11,'[10]6.VLĐC-LS'!$B$6:$T$28,16,0)</f>
        <v/>
      </c>
      <c r="AC11" s="12">
        <f>VLOOKUP($B11,'[10]8.GPSL'!$B$6:$T$28,10,0)</f>
        <v>8</v>
      </c>
      <c r="AD11" s="12"/>
      <c r="AE11" s="12" t="str">
        <f>VLOOKUP($B11,'[10]8.GPSL'!$B$6:$T$28,16,0)</f>
        <v/>
      </c>
      <c r="AF11" s="12">
        <f>VLOOKUP($B11,'[10]9.VS-KS'!$B$6:$T$28,10,0)</f>
        <v>7</v>
      </c>
      <c r="AG11" s="12"/>
      <c r="AH11" s="12" t="str">
        <f>VLOOKUP($B11,'[10]9.VS-KS'!$B$6:$T$28,16,0)</f>
        <v/>
      </c>
      <c r="AI11" s="12"/>
      <c r="AJ11" s="12"/>
      <c r="AK11" s="12"/>
      <c r="AL11" s="12"/>
      <c r="AM11" s="12"/>
      <c r="AN11" s="12"/>
    </row>
    <row r="12" spans="1:40" s="7" customFormat="1" ht="28.5" customHeight="1" x14ac:dyDescent="0.25">
      <c r="A12" s="6">
        <v>9</v>
      </c>
      <c r="B12" s="13" t="s">
        <v>487</v>
      </c>
      <c r="C12" s="37" t="s">
        <v>488</v>
      </c>
      <c r="D12" s="38" t="s">
        <v>489</v>
      </c>
      <c r="E12" s="11">
        <f>VLOOKUP($B12,'[10]5.AVGT1'!$B$6:$U$28,10,0)</f>
        <v>5.8999999999999995</v>
      </c>
      <c r="F12" s="11"/>
      <c r="G12" s="11" t="str">
        <f>VLOOKUP($B12,'[10]5.AVGT1'!$B$6:$U$28,16,0)</f>
        <v/>
      </c>
      <c r="H12" s="11">
        <f>VLOOKUP($B12,'[10]2.CT'!$B$6:$U$39,10,0)</f>
        <v>7.5</v>
      </c>
      <c r="I12" s="11"/>
      <c r="J12" s="11" t="str">
        <f>VLOOKUP($B12,'[10]2.CT'!$B$6:$U$39,16,0)</f>
        <v/>
      </c>
      <c r="K12" s="11">
        <f>VLOOKUP($B12,'[10]1.PL'!$B$6:$U$32,10,0)</f>
        <v>9</v>
      </c>
      <c r="L12" s="11"/>
      <c r="M12" s="11" t="str">
        <f>VLOOKUP($B12,'[10]1.PL'!$B$6:$U$32,16,0)</f>
        <v/>
      </c>
      <c r="N12" s="11">
        <f>VLOOKUP($B12,'[10]10.THĐC'!$B$6:$T$27,10,0)</f>
        <v>8</v>
      </c>
      <c r="O12" s="11"/>
      <c r="P12" s="11" t="str">
        <f>VLOOKUP($B12,'[10]10.THĐC'!$B$6:$T$27,16,0)</f>
        <v/>
      </c>
      <c r="Q12" s="11">
        <f>VLOOKUP($B12,'[10]3.GDTC'!$B$6:$U$31,10,0)</f>
        <v>7</v>
      </c>
      <c r="R12" s="11"/>
      <c r="S12" s="11" t="str">
        <f>VLOOKUP($B12,'[10]3.GDTC'!$B$6:$U$31,16,0)</f>
        <v/>
      </c>
      <c r="T12" s="11">
        <f>VLOOKUP($B12,'[10]4.GDQP-AN'!$B$6:$U$27,10,0)</f>
        <v>7</v>
      </c>
      <c r="U12" s="11"/>
      <c r="V12" s="11" t="str">
        <f>VLOOKUP($B12,'[10]4.GDQP-AN'!$B$6:$U$27,16,0)</f>
        <v/>
      </c>
      <c r="W12" s="12">
        <f>VLOOKUP($B12,'[10]13.TSXTK'!$B$6:$U$28,10,0)</f>
        <v>8.9</v>
      </c>
      <c r="X12" s="12"/>
      <c r="Y12" s="12" t="str">
        <f>VLOOKUP($B12,'[10]13.TSXTK'!$B$6:$U$28,16,0)</f>
        <v/>
      </c>
      <c r="Z12" s="12">
        <f>VLOOKUP($B12,'[10]6.VLĐC-LS'!$B$6:$T$28,10,0)</f>
        <v>6.8</v>
      </c>
      <c r="AA12" s="12"/>
      <c r="AB12" s="12" t="str">
        <f>VLOOKUP($B12,'[10]6.VLĐC-LS'!$B$6:$T$28,16,0)</f>
        <v/>
      </c>
      <c r="AC12" s="12">
        <f>VLOOKUP($B12,'[10]8.GPSL'!$B$6:$T$28,10,0)</f>
        <v>8</v>
      </c>
      <c r="AD12" s="12"/>
      <c r="AE12" s="12" t="str">
        <f>VLOOKUP($B12,'[10]8.GPSL'!$B$6:$T$28,16,0)</f>
        <v/>
      </c>
      <c r="AF12" s="12">
        <f>VLOOKUP($B12,'[10]9.VS-KS'!$B$6:$T$28,10,0)</f>
        <v>8</v>
      </c>
      <c r="AG12" s="12"/>
      <c r="AH12" s="12" t="str">
        <f>VLOOKUP($B12,'[10]9.VS-KS'!$B$6:$T$28,16,0)</f>
        <v/>
      </c>
      <c r="AI12" s="25"/>
      <c r="AJ12" s="25"/>
      <c r="AK12" s="25"/>
      <c r="AL12" s="25"/>
      <c r="AM12" s="25"/>
      <c r="AN12" s="25"/>
    </row>
    <row r="13" spans="1:40" s="7" customFormat="1" ht="28.5" customHeight="1" x14ac:dyDescent="0.25">
      <c r="A13" s="6">
        <v>10</v>
      </c>
      <c r="B13" s="13" t="s">
        <v>490</v>
      </c>
      <c r="C13" s="37" t="s">
        <v>491</v>
      </c>
      <c r="D13" s="38" t="s">
        <v>492</v>
      </c>
      <c r="E13" s="11">
        <f>VLOOKUP($B13,'[10]5.AVGT1'!$B$6:$U$28,10,0)</f>
        <v>8.5</v>
      </c>
      <c r="F13" s="11"/>
      <c r="G13" s="11" t="str">
        <f>VLOOKUP($B13,'[10]5.AVGT1'!$B$6:$U$28,16,0)</f>
        <v/>
      </c>
      <c r="H13" s="11">
        <f>VLOOKUP($B13,'[10]2.CT'!$B$6:$U$39,10,0)</f>
        <v>9.5</v>
      </c>
      <c r="I13" s="11"/>
      <c r="J13" s="11" t="str">
        <f>VLOOKUP($B13,'[10]2.CT'!$B$6:$U$39,16,0)</f>
        <v/>
      </c>
      <c r="K13" s="11">
        <f>VLOOKUP($B13,'[10]1.PL'!$B$6:$U$32,10,0)</f>
        <v>9.5</v>
      </c>
      <c r="L13" s="11"/>
      <c r="M13" s="11" t="str">
        <f>VLOOKUP($B13,'[10]1.PL'!$B$6:$U$32,16,0)</f>
        <v/>
      </c>
      <c r="N13" s="11">
        <f>VLOOKUP($B13,'[10]10.THĐC'!$B$6:$T$27,10,0)</f>
        <v>9</v>
      </c>
      <c r="O13" s="11"/>
      <c r="P13" s="11" t="str">
        <f>VLOOKUP($B13,'[10]10.THĐC'!$B$6:$T$27,16,0)</f>
        <v/>
      </c>
      <c r="Q13" s="11">
        <f>VLOOKUP($B13,'[10]3.GDTC'!$B$6:$U$31,10,0)</f>
        <v>7</v>
      </c>
      <c r="R13" s="11"/>
      <c r="S13" s="11" t="str">
        <f>VLOOKUP($B13,'[10]3.GDTC'!$B$6:$U$31,16,0)</f>
        <v/>
      </c>
      <c r="T13" s="11">
        <f>VLOOKUP($B13,'[10]4.GDQP-AN'!$B$6:$U$27,10,0)</f>
        <v>7.5</v>
      </c>
      <c r="U13" s="11"/>
      <c r="V13" s="11" t="str">
        <f>VLOOKUP($B13,'[10]4.GDQP-AN'!$B$6:$U$27,16,0)</f>
        <v/>
      </c>
      <c r="W13" s="12">
        <f>VLOOKUP($B13,'[10]13.TSXTK'!$B$6:$U$28,10,0)</f>
        <v>9.3000000000000007</v>
      </c>
      <c r="X13" s="12"/>
      <c r="Y13" s="12" t="str">
        <f>VLOOKUP($B13,'[10]13.TSXTK'!$B$6:$U$28,16,0)</f>
        <v/>
      </c>
      <c r="Z13" s="12">
        <f>VLOOKUP($B13,'[10]6.VLĐC-LS'!$B$6:$T$28,10,0)</f>
        <v>9.1999999999999993</v>
      </c>
      <c r="AA13" s="12"/>
      <c r="AB13" s="12" t="str">
        <f>VLOOKUP($B13,'[10]6.VLĐC-LS'!$B$6:$T$28,16,0)</f>
        <v/>
      </c>
      <c r="AC13" s="12">
        <f>VLOOKUP($B13,'[10]8.GPSL'!$B$6:$T$28,10,0)</f>
        <v>8</v>
      </c>
      <c r="AD13" s="12"/>
      <c r="AE13" s="12" t="str">
        <f>VLOOKUP($B13,'[10]8.GPSL'!$B$6:$T$28,16,0)</f>
        <v/>
      </c>
      <c r="AF13" s="12">
        <f>VLOOKUP($B13,'[10]9.VS-KS'!$B$6:$T$28,10,0)</f>
        <v>8</v>
      </c>
      <c r="AG13" s="12"/>
      <c r="AH13" s="12" t="str">
        <f>VLOOKUP($B13,'[10]9.VS-KS'!$B$6:$T$28,16,0)</f>
        <v/>
      </c>
      <c r="AI13" s="25"/>
      <c r="AJ13" s="25"/>
      <c r="AK13" s="25"/>
      <c r="AL13" s="25"/>
      <c r="AM13" s="25"/>
      <c r="AN13" s="25"/>
    </row>
    <row r="14" spans="1:40" s="7" customFormat="1" ht="28.5" customHeight="1" x14ac:dyDescent="0.25">
      <c r="A14" s="6">
        <v>11</v>
      </c>
      <c r="B14" s="13" t="s">
        <v>493</v>
      </c>
      <c r="C14" s="37" t="s">
        <v>494</v>
      </c>
      <c r="D14" s="38" t="s">
        <v>495</v>
      </c>
      <c r="E14" s="11">
        <f>VLOOKUP($B14,'[10]5.AVGT1'!$B$6:$U$28,10,0)</f>
        <v>6.4</v>
      </c>
      <c r="F14" s="11"/>
      <c r="G14" s="11" t="str">
        <f>VLOOKUP($B14,'[10]5.AVGT1'!$B$6:$U$28,16,0)</f>
        <v/>
      </c>
      <c r="H14" s="11">
        <f>VLOOKUP($B14,'[10]2.CT'!$B$6:$U$39,10,0)</f>
        <v>7.5</v>
      </c>
      <c r="I14" s="11"/>
      <c r="J14" s="11" t="str">
        <f>VLOOKUP($B14,'[10]2.CT'!$B$6:$U$39,16,0)</f>
        <v/>
      </c>
      <c r="K14" s="11">
        <f>VLOOKUP($B14,'[10]1.PL'!$B$6:$U$32,10,0)</f>
        <v>6.5</v>
      </c>
      <c r="L14" s="11"/>
      <c r="M14" s="11" t="str">
        <f>VLOOKUP($B14,'[10]1.PL'!$B$6:$U$32,16,0)</f>
        <v/>
      </c>
      <c r="N14" s="11">
        <f>VLOOKUP($B14,'[10]10.THĐC'!$B$6:$T$27,10,0)</f>
        <v>8</v>
      </c>
      <c r="O14" s="11"/>
      <c r="P14" s="11" t="str">
        <f>VLOOKUP($B14,'[10]10.THĐC'!$B$6:$T$27,16,0)</f>
        <v/>
      </c>
      <c r="Q14" s="11">
        <f>VLOOKUP($B14,'[10]3.GDTC'!$B$6:$U$31,10,0)</f>
        <v>6</v>
      </c>
      <c r="R14" s="11"/>
      <c r="S14" s="11" t="str">
        <f>VLOOKUP($B14,'[10]3.GDTC'!$B$6:$U$31,16,0)</f>
        <v/>
      </c>
      <c r="T14" s="11">
        <f>VLOOKUP($B14,'[10]4.GDQP-AN'!$B$6:$U$27,10,0)</f>
        <v>7.5</v>
      </c>
      <c r="U14" s="11"/>
      <c r="V14" s="11" t="str">
        <f>VLOOKUP($B14,'[10]4.GDQP-AN'!$B$6:$U$27,16,0)</f>
        <v/>
      </c>
      <c r="W14" s="12">
        <f>VLOOKUP($B14,'[10]13.TSXTK'!$B$6:$U$28,10,0)</f>
        <v>7.8</v>
      </c>
      <c r="X14" s="12"/>
      <c r="Y14" s="12" t="str">
        <f>VLOOKUP($B14,'[10]13.TSXTK'!$B$6:$U$28,16,0)</f>
        <v/>
      </c>
      <c r="Z14" s="12">
        <f>VLOOKUP($B14,'[10]6.VLĐC-LS'!$B$6:$T$28,10,0)</f>
        <v>6.4</v>
      </c>
      <c r="AA14" s="12"/>
      <c r="AB14" s="12" t="str">
        <f>VLOOKUP($B14,'[10]6.VLĐC-LS'!$B$6:$T$28,16,0)</f>
        <v/>
      </c>
      <c r="AC14" s="12">
        <f>VLOOKUP($B14,'[10]8.GPSL'!$B$6:$T$28,10,0)</f>
        <v>7</v>
      </c>
      <c r="AD14" s="12"/>
      <c r="AE14" s="12"/>
      <c r="AF14" s="12">
        <f>VLOOKUP($B14,'[10]9.VS-KS'!$B$6:$T$28,10,0)</f>
        <v>5</v>
      </c>
      <c r="AG14" s="12"/>
      <c r="AH14" s="12" t="str">
        <f>VLOOKUP($B14,'[10]9.VS-KS'!$B$6:$T$28,16,0)</f>
        <v/>
      </c>
      <c r="AI14" s="25"/>
      <c r="AJ14" s="25"/>
      <c r="AK14" s="25"/>
      <c r="AL14" s="25"/>
      <c r="AM14" s="25"/>
      <c r="AN14" s="25"/>
    </row>
    <row r="15" spans="1:40" s="7" customFormat="1" ht="28.5" customHeight="1" x14ac:dyDescent="0.25">
      <c r="A15" s="6">
        <v>12</v>
      </c>
      <c r="B15" s="13" t="s">
        <v>496</v>
      </c>
      <c r="C15" s="37" t="s">
        <v>497</v>
      </c>
      <c r="D15" s="38" t="s">
        <v>498</v>
      </c>
      <c r="E15" s="11">
        <f>VLOOKUP($B15,'[10]5.AVGT1'!$B$6:$U$28,10,0)</f>
        <v>3.9000000000000004</v>
      </c>
      <c r="F15" s="11">
        <f>VLOOKUP($B15,'[10]5.AVGT1'!$B$6:$U$28,12,0)</f>
        <v>0.7</v>
      </c>
      <c r="G15" s="16" t="str">
        <f>VLOOKUP($B15,'[10]5.AVGT1'!$B$6:$U$28,16,0)</f>
        <v>Học lại</v>
      </c>
      <c r="H15" s="11">
        <f>VLOOKUP($B15,'[10]2.CT'!$B$6:$U$39,10,0)</f>
        <v>7</v>
      </c>
      <c r="I15" s="11"/>
      <c r="J15" s="11" t="str">
        <f>VLOOKUP($B15,'[10]2.CT'!$B$6:$U$39,16,0)</f>
        <v/>
      </c>
      <c r="K15" s="11">
        <f>VLOOKUP($B15,'[10]1.PL'!$B$6:$U$32,10,0)</f>
        <v>6</v>
      </c>
      <c r="L15" s="11"/>
      <c r="M15" s="11" t="str">
        <f>VLOOKUP($B15,'[10]1.PL'!$B$6:$U$32,16,0)</f>
        <v/>
      </c>
      <c r="N15" s="11">
        <f>VLOOKUP($B15,'[10]10.THĐC'!$B$6:$T$27,10,0)</f>
        <v>8</v>
      </c>
      <c r="O15" s="11"/>
      <c r="P15" s="11" t="str">
        <f>VLOOKUP($B15,'[10]10.THĐC'!$B$6:$T$27,16,0)</f>
        <v/>
      </c>
      <c r="Q15" s="11">
        <f>VLOOKUP($B15,'[10]3.GDTC'!$B$6:$U$31,10,0)</f>
        <v>7</v>
      </c>
      <c r="R15" s="11"/>
      <c r="S15" s="11" t="str">
        <f>VLOOKUP($B15,'[10]3.GDTC'!$B$6:$U$31,16,0)</f>
        <v/>
      </c>
      <c r="T15" s="11">
        <f>VLOOKUP($B15,'[10]4.GDQP-AN'!$B$6:$U$27,10,0)</f>
        <v>7.5</v>
      </c>
      <c r="U15" s="11"/>
      <c r="V15" s="11" t="str">
        <f>VLOOKUP($B15,'[10]4.GDQP-AN'!$B$6:$U$27,16,0)</f>
        <v/>
      </c>
      <c r="W15" s="12">
        <f>VLOOKUP($B15,'[10]13.TSXTK'!$B$6:$U$28,10,0)</f>
        <v>8.1</v>
      </c>
      <c r="X15" s="12"/>
      <c r="Y15" s="12" t="str">
        <f>VLOOKUP($B15,'[10]13.TSXTK'!$B$6:$U$28,16,0)</f>
        <v/>
      </c>
      <c r="Z15" s="12">
        <f>VLOOKUP($B15,'[10]6.VLĐC-LS'!$B$6:$T$28,10,0)</f>
        <v>5.2</v>
      </c>
      <c r="AA15" s="12"/>
      <c r="AB15" s="12" t="str">
        <f>VLOOKUP($B15,'[10]6.VLĐC-LS'!$B$6:$T$28,16,0)</f>
        <v/>
      </c>
      <c r="AC15" s="12">
        <f>VLOOKUP($B15,'[10]8.GPSL'!$B$6:$T$28,10,0)</f>
        <v>6</v>
      </c>
      <c r="AD15" s="12"/>
      <c r="AE15" s="12" t="str">
        <f>VLOOKUP($B15,'[10]8.GPSL'!$B$6:$T$28,16,0)</f>
        <v/>
      </c>
      <c r="AF15" s="12">
        <f>VLOOKUP($B15,'[10]9.VS-KS'!$B$6:$T$28,10,0)</f>
        <v>5</v>
      </c>
      <c r="AG15" s="12"/>
      <c r="AH15" s="12" t="str">
        <f>VLOOKUP($B15,'[10]9.VS-KS'!$B$6:$T$28,16,0)</f>
        <v/>
      </c>
      <c r="AI15" s="25"/>
      <c r="AJ15" s="25"/>
      <c r="AK15" s="25"/>
      <c r="AL15" s="25"/>
      <c r="AM15" s="25"/>
      <c r="AN15" s="25"/>
    </row>
    <row r="16" spans="1:40" s="7" customFormat="1" ht="28.5" customHeight="1" x14ac:dyDescent="0.25">
      <c r="A16" s="6">
        <v>13</v>
      </c>
      <c r="B16" s="13" t="s">
        <v>499</v>
      </c>
      <c r="C16" s="37" t="s">
        <v>500</v>
      </c>
      <c r="D16" s="38" t="s">
        <v>151</v>
      </c>
      <c r="E16" s="11">
        <f>VLOOKUP($B16,'[10]5.AVGT1'!$B$6:$U$28,10,0)</f>
        <v>5.8999999999999995</v>
      </c>
      <c r="F16" s="11"/>
      <c r="G16" s="11" t="str">
        <f>VLOOKUP($B16,'[10]5.AVGT1'!$B$6:$U$28,16,0)</f>
        <v/>
      </c>
      <c r="H16" s="11">
        <f>VLOOKUP($B16,'[10]2.CT'!$B$6:$U$39,10,0)</f>
        <v>8</v>
      </c>
      <c r="I16" s="11"/>
      <c r="J16" s="11" t="str">
        <f>VLOOKUP($B16,'[10]2.CT'!$B$6:$U$39,16,0)</f>
        <v/>
      </c>
      <c r="K16" s="11">
        <f>VLOOKUP($B16,'[10]1.PL'!$B$6:$U$32,10,0)</f>
        <v>8.5</v>
      </c>
      <c r="L16" s="11"/>
      <c r="M16" s="11" t="str">
        <f>VLOOKUP($B16,'[10]1.PL'!$B$6:$U$32,16,0)</f>
        <v/>
      </c>
      <c r="N16" s="11">
        <f>VLOOKUP($B16,'[10]10.THĐC'!$B$6:$T$27,10,0)</f>
        <v>9</v>
      </c>
      <c r="O16" s="11"/>
      <c r="P16" s="11" t="str">
        <f>VLOOKUP($B16,'[10]10.THĐC'!$B$6:$T$27,16,0)</f>
        <v/>
      </c>
      <c r="Q16" s="11">
        <f>VLOOKUP($B16,'[10]3.GDTC'!$B$6:$U$31,10,0)</f>
        <v>7</v>
      </c>
      <c r="R16" s="11"/>
      <c r="S16" s="11" t="str">
        <f>VLOOKUP($B16,'[10]3.GDTC'!$B$6:$U$31,16,0)</f>
        <v/>
      </c>
      <c r="T16" s="11">
        <f>VLOOKUP($B16,'[10]4.GDQP-AN'!$B$6:$U$27,10,0)</f>
        <v>7.5</v>
      </c>
      <c r="U16" s="11"/>
      <c r="V16" s="11" t="str">
        <f>VLOOKUP($B16,'[10]4.GDQP-AN'!$B$6:$U$27,16,0)</f>
        <v/>
      </c>
      <c r="W16" s="12">
        <f>VLOOKUP($B16,'[10]13.TSXTK'!$B$6:$U$28,10,0)</f>
        <v>8.9</v>
      </c>
      <c r="X16" s="12"/>
      <c r="Y16" s="12" t="str">
        <f>VLOOKUP($B16,'[10]13.TSXTK'!$B$6:$U$28,16,0)</f>
        <v/>
      </c>
      <c r="Z16" s="12">
        <f>VLOOKUP($B16,'[10]6.VLĐC-LS'!$B$6:$T$28,10,0)</f>
        <v>6</v>
      </c>
      <c r="AA16" s="12"/>
      <c r="AB16" s="12" t="str">
        <f>VLOOKUP($B16,'[10]6.VLĐC-LS'!$B$6:$T$28,16,0)</f>
        <v/>
      </c>
      <c r="AC16" s="12">
        <f>VLOOKUP($B16,'[10]8.GPSL'!$B$6:$T$28,10,0)</f>
        <v>7</v>
      </c>
      <c r="AD16" s="12"/>
      <c r="AE16" s="12" t="str">
        <f>VLOOKUP($B16,'[10]8.GPSL'!$B$6:$T$28,16,0)</f>
        <v/>
      </c>
      <c r="AF16" s="12">
        <f>VLOOKUP($B16,'[10]9.VS-KS'!$B$6:$T$28,10,0)</f>
        <v>7</v>
      </c>
      <c r="AG16" s="12"/>
      <c r="AH16" s="12" t="str">
        <f>VLOOKUP($B16,'[10]9.VS-KS'!$B$6:$T$28,16,0)</f>
        <v/>
      </c>
      <c r="AI16" s="25"/>
      <c r="AJ16" s="25"/>
      <c r="AK16" s="25"/>
      <c r="AL16" s="25"/>
      <c r="AM16" s="25"/>
      <c r="AN16" s="25"/>
    </row>
    <row r="17" spans="1:40" s="7" customFormat="1" ht="28.5" customHeight="1" x14ac:dyDescent="0.25">
      <c r="A17" s="6">
        <v>14</v>
      </c>
      <c r="B17" s="13" t="s">
        <v>501</v>
      </c>
      <c r="C17" s="37" t="s">
        <v>502</v>
      </c>
      <c r="D17" s="38" t="s">
        <v>17</v>
      </c>
      <c r="E17" s="11">
        <f>VLOOKUP($B17,'[10]5.AVGT1'!$B$6:$U$28,10,0)</f>
        <v>9.3999999999999986</v>
      </c>
      <c r="F17" s="11"/>
      <c r="G17" s="11" t="str">
        <f>VLOOKUP($B17,'[10]5.AVGT1'!$B$6:$U$28,16,0)</f>
        <v/>
      </c>
      <c r="H17" s="11">
        <f>VLOOKUP($B17,'[10]2.CT'!$B$6:$U$39,10,0)</f>
        <v>8.5</v>
      </c>
      <c r="I17" s="11"/>
      <c r="J17" s="11" t="str">
        <f>VLOOKUP($B17,'[10]2.CT'!$B$6:$U$39,16,0)</f>
        <v/>
      </c>
      <c r="K17" s="11">
        <f>VLOOKUP($B17,'[10]1.PL'!$B$6:$U$32,10,0)</f>
        <v>5</v>
      </c>
      <c r="L17" s="11"/>
      <c r="M17" s="11" t="str">
        <f>VLOOKUP($B17,'[10]1.PL'!$B$6:$U$32,16,0)</f>
        <v/>
      </c>
      <c r="N17" s="11">
        <f>VLOOKUP($B17,'[10]10.THĐC'!$B$6:$T$27,10,0)</f>
        <v>9</v>
      </c>
      <c r="O17" s="11"/>
      <c r="P17" s="11" t="str">
        <f>VLOOKUP($B17,'[10]10.THĐC'!$B$6:$T$27,16,0)</f>
        <v/>
      </c>
      <c r="Q17" s="11">
        <f>VLOOKUP($B17,'[10]3.GDTC'!$B$6:$U$31,10,0)</f>
        <v>7</v>
      </c>
      <c r="R17" s="11"/>
      <c r="S17" s="11" t="str">
        <f>VLOOKUP($B17,'[10]3.GDTC'!$B$6:$U$31,16,0)</f>
        <v/>
      </c>
      <c r="T17" s="11">
        <f>VLOOKUP($B17,'[10]4.GDQP-AN'!$B$6:$U$27,10,0)</f>
        <v>7</v>
      </c>
      <c r="U17" s="11"/>
      <c r="V17" s="11" t="str">
        <f>VLOOKUP($B17,'[10]4.GDQP-AN'!$B$6:$U$27,16,0)</f>
        <v/>
      </c>
      <c r="W17" s="12">
        <f>VLOOKUP($B17,'[10]13.TSXTK'!$B$6:$U$28,10,0)</f>
        <v>7.8</v>
      </c>
      <c r="X17" s="12"/>
      <c r="Y17" s="12" t="str">
        <f>VLOOKUP($B17,'[10]13.TSXTK'!$B$6:$U$28,16,0)</f>
        <v/>
      </c>
      <c r="Z17" s="12">
        <f>VLOOKUP($B17,'[10]6.VLĐC-LS'!$B$6:$T$28,10,0)</f>
        <v>6.8</v>
      </c>
      <c r="AA17" s="12"/>
      <c r="AB17" s="12" t="str">
        <f>VLOOKUP($B17,'[10]6.VLĐC-LS'!$B$6:$T$28,16,0)</f>
        <v/>
      </c>
      <c r="AC17" s="12">
        <f>VLOOKUP($B17,'[10]8.GPSL'!$B$6:$T$28,10,0)</f>
        <v>7</v>
      </c>
      <c r="AD17" s="12"/>
      <c r="AE17" s="12" t="str">
        <f>VLOOKUP($B17,'[10]8.GPSL'!$B$6:$T$28,16,0)</f>
        <v/>
      </c>
      <c r="AF17" s="12">
        <f>VLOOKUP($B17,'[10]9.VS-KS'!$B$6:$T$28,10,0)</f>
        <v>6</v>
      </c>
      <c r="AG17" s="12"/>
      <c r="AH17" s="12" t="str">
        <f>VLOOKUP($B17,'[10]9.VS-KS'!$B$6:$T$28,16,0)</f>
        <v/>
      </c>
      <c r="AI17" s="25"/>
      <c r="AJ17" s="25"/>
      <c r="AK17" s="25"/>
      <c r="AL17" s="25"/>
      <c r="AM17" s="25"/>
      <c r="AN17" s="25"/>
    </row>
    <row r="18" spans="1:40" s="7" customFormat="1" ht="28.5" customHeight="1" x14ac:dyDescent="0.25">
      <c r="A18" s="6">
        <v>15</v>
      </c>
      <c r="B18" s="13" t="s">
        <v>503</v>
      </c>
      <c r="C18" s="37" t="s">
        <v>504</v>
      </c>
      <c r="D18" s="38" t="s">
        <v>13</v>
      </c>
      <c r="E18" s="11">
        <f>VLOOKUP($B18,'[10]5.AVGT1'!$B$6:$U$28,10,0)</f>
        <v>4.2</v>
      </c>
      <c r="F18" s="11">
        <f>VLOOKUP($B18,'[10]5.AVGT1'!$B$6:$U$28,12,0)</f>
        <v>4.2</v>
      </c>
      <c r="G18" s="16" t="str">
        <f>VLOOKUP($B18,'[10]5.AVGT1'!$B$6:$U$28,16,0)</f>
        <v>Học lại</v>
      </c>
      <c r="H18" s="11">
        <f>VLOOKUP($B18,'[10]2.CT'!$B$6:$U$39,10,0)</f>
        <v>8</v>
      </c>
      <c r="I18" s="11"/>
      <c r="J18" s="11" t="str">
        <f>VLOOKUP($B18,'[10]2.CT'!$B$6:$U$39,16,0)</f>
        <v/>
      </c>
      <c r="K18" s="11">
        <f>VLOOKUP($B18,'[10]1.PL'!$B$6:$U$32,10,0)</f>
        <v>7.5</v>
      </c>
      <c r="L18" s="11"/>
      <c r="M18" s="11" t="str">
        <f>VLOOKUP($B18,'[10]1.PL'!$B$6:$U$32,16,0)</f>
        <v/>
      </c>
      <c r="N18" s="11">
        <f>VLOOKUP($B18,'[10]10.THĐC'!$B$6:$T$27,10,0)</f>
        <v>9</v>
      </c>
      <c r="O18" s="11"/>
      <c r="P18" s="11" t="str">
        <f>VLOOKUP($B18,'[10]10.THĐC'!$B$6:$T$27,16,0)</f>
        <v/>
      </c>
      <c r="Q18" s="11">
        <f>VLOOKUP($B18,'[10]3.GDTC'!$B$6:$U$31,10,0)</f>
        <v>7</v>
      </c>
      <c r="R18" s="11"/>
      <c r="S18" s="11" t="str">
        <f>VLOOKUP($B18,'[10]3.GDTC'!$B$6:$U$31,16,0)</f>
        <v/>
      </c>
      <c r="T18" s="11">
        <f>VLOOKUP($B18,'[10]4.GDQP-AN'!$B$6:$U$27,10,0)</f>
        <v>7.5</v>
      </c>
      <c r="U18" s="11"/>
      <c r="V18" s="11" t="str">
        <f>VLOOKUP($B18,'[10]4.GDQP-AN'!$B$6:$U$27,16,0)</f>
        <v/>
      </c>
      <c r="W18" s="12">
        <f>VLOOKUP($B18,'[10]13.TSXTK'!$B$6:$U$28,10,0)</f>
        <v>7.4</v>
      </c>
      <c r="X18" s="12"/>
      <c r="Y18" s="12" t="str">
        <f>VLOOKUP($B18,'[10]13.TSXTK'!$B$6:$U$28,16,0)</f>
        <v/>
      </c>
      <c r="Z18" s="12">
        <f>VLOOKUP($B18,'[10]6.VLĐC-LS'!$B$6:$T$28,10,0)</f>
        <v>6</v>
      </c>
      <c r="AA18" s="12"/>
      <c r="AB18" s="12" t="str">
        <f>VLOOKUP($B18,'[10]6.VLĐC-LS'!$B$6:$T$28,16,0)</f>
        <v/>
      </c>
      <c r="AC18" s="12">
        <f>VLOOKUP($B18,'[10]8.GPSL'!$B$6:$T$28,10,0)</f>
        <v>7</v>
      </c>
      <c r="AD18" s="12"/>
      <c r="AE18" s="12" t="str">
        <f>VLOOKUP($B18,'[10]8.GPSL'!$B$6:$T$28,16,0)</f>
        <v/>
      </c>
      <c r="AF18" s="12">
        <f>VLOOKUP($B18,'[10]9.VS-KS'!$B$6:$T$28,10,0)</f>
        <v>7</v>
      </c>
      <c r="AG18" s="12"/>
      <c r="AH18" s="12" t="str">
        <f>VLOOKUP($B18,'[10]9.VS-KS'!$B$6:$T$28,16,0)</f>
        <v/>
      </c>
      <c r="AI18" s="25"/>
      <c r="AJ18" s="25"/>
      <c r="AK18" s="25"/>
      <c r="AL18" s="25"/>
      <c r="AM18" s="25"/>
      <c r="AN18" s="25"/>
    </row>
    <row r="19" spans="1:40" ht="28.5" customHeight="1" x14ac:dyDescent="0.25">
      <c r="A19" s="6">
        <v>16</v>
      </c>
      <c r="B19" s="13" t="s">
        <v>505</v>
      </c>
      <c r="C19" s="37" t="s">
        <v>506</v>
      </c>
      <c r="D19" s="38" t="s">
        <v>507</v>
      </c>
      <c r="E19" s="11">
        <f>VLOOKUP($B19,'[10]5.AVGT1'!$B$6:$U$28,10,0)</f>
        <v>7.5</v>
      </c>
      <c r="F19" s="11"/>
      <c r="G19" s="11" t="str">
        <f>VLOOKUP($B19,'[10]5.AVGT1'!$B$6:$U$28,16,0)</f>
        <v/>
      </c>
      <c r="H19" s="11">
        <f>VLOOKUP($B19,'[10]2.CT'!$B$6:$U$39,10,0)</f>
        <v>7</v>
      </c>
      <c r="I19" s="11"/>
      <c r="J19" s="11" t="str">
        <f>VLOOKUP($B19,'[10]2.CT'!$B$6:$U$39,16,0)</f>
        <v/>
      </c>
      <c r="K19" s="11">
        <f>VLOOKUP($B19,'[10]1.PL'!$B$6:$U$32,10,0)</f>
        <v>9</v>
      </c>
      <c r="L19" s="11"/>
      <c r="M19" s="11" t="str">
        <f>VLOOKUP($B19,'[10]1.PL'!$B$6:$U$32,16,0)</f>
        <v/>
      </c>
      <c r="N19" s="11">
        <f>VLOOKUP($B19,'[10]10.THĐC'!$B$6:$T$27,10,0)</f>
        <v>10</v>
      </c>
      <c r="O19" s="11"/>
      <c r="P19" s="11" t="str">
        <f>VLOOKUP($B19,'[10]10.THĐC'!$B$6:$T$27,16,0)</f>
        <v/>
      </c>
      <c r="Q19" s="11">
        <f>VLOOKUP($B19,'[10]3.GDTC'!$B$6:$U$31,10,0)</f>
        <v>8</v>
      </c>
      <c r="R19" s="11"/>
      <c r="S19" s="11" t="str">
        <f>VLOOKUP($B19,'[10]3.GDTC'!$B$6:$U$31,16,0)</f>
        <v/>
      </c>
      <c r="T19" s="11">
        <f>VLOOKUP($B19,'[10]4.GDQP-AN'!$B$6:$U$27,10,0)</f>
        <v>8.5</v>
      </c>
      <c r="U19" s="11"/>
      <c r="V19" s="11" t="str">
        <f>VLOOKUP($B19,'[10]4.GDQP-AN'!$B$6:$U$27,16,0)</f>
        <v/>
      </c>
      <c r="W19" s="12">
        <f>VLOOKUP($B19,'[10]13.TSXTK'!$B$6:$U$28,10,0)</f>
        <v>8.9</v>
      </c>
      <c r="X19" s="12"/>
      <c r="Y19" s="12" t="str">
        <f>VLOOKUP($B19,'[10]13.TSXTK'!$B$6:$U$28,16,0)</f>
        <v/>
      </c>
      <c r="Z19" s="12">
        <f>VLOOKUP($B19,'[10]6.VLĐC-LS'!$B$6:$T$28,10,0)</f>
        <v>7.6</v>
      </c>
      <c r="AA19" s="12"/>
      <c r="AB19" s="12" t="str">
        <f>VLOOKUP($B19,'[10]6.VLĐC-LS'!$B$6:$T$28,16,0)</f>
        <v/>
      </c>
      <c r="AC19" s="12">
        <f>VLOOKUP($B19,'[10]8.GPSL'!$B$6:$T$28,10,0)</f>
        <v>8</v>
      </c>
      <c r="AD19" s="12"/>
      <c r="AE19" s="12" t="str">
        <f>VLOOKUP($B19,'[10]8.GPSL'!$B$6:$T$28,16,0)</f>
        <v/>
      </c>
      <c r="AF19" s="12">
        <f>VLOOKUP($B19,'[10]9.VS-KS'!$B$6:$T$28,10,0)</f>
        <v>7</v>
      </c>
      <c r="AG19" s="12"/>
      <c r="AH19" s="12" t="str">
        <f>VLOOKUP($B19,'[10]9.VS-KS'!$B$6:$T$28,16,0)</f>
        <v/>
      </c>
      <c r="AI19" s="51"/>
      <c r="AJ19" s="52"/>
      <c r="AK19" s="52"/>
      <c r="AL19" s="51"/>
      <c r="AM19" s="52"/>
      <c r="AN19" s="52"/>
    </row>
    <row r="20" spans="1:40" ht="28.5" customHeight="1" x14ac:dyDescent="0.25">
      <c r="A20" s="6">
        <v>17</v>
      </c>
      <c r="B20" s="13" t="s">
        <v>508</v>
      </c>
      <c r="C20" s="37" t="s">
        <v>509</v>
      </c>
      <c r="D20" s="38" t="s">
        <v>510</v>
      </c>
      <c r="E20" s="11">
        <f>VLOOKUP($B20,'[10]5.AVGT1'!$B$6:$U$28,10,0)</f>
        <v>7.4</v>
      </c>
      <c r="F20" s="11"/>
      <c r="G20" s="11" t="str">
        <f>VLOOKUP($B20,'[10]5.AVGT1'!$B$6:$U$28,16,0)</f>
        <v/>
      </c>
      <c r="H20" s="11">
        <f>VLOOKUP($B20,'[10]2.CT'!$B$6:$U$39,10,0)</f>
        <v>7</v>
      </c>
      <c r="I20" s="11"/>
      <c r="J20" s="11" t="str">
        <f>VLOOKUP($B20,'[10]2.CT'!$B$6:$U$39,16,0)</f>
        <v/>
      </c>
      <c r="K20" s="11">
        <f>VLOOKUP($B20,'[10]1.PL'!$B$6:$U$32,10,0)</f>
        <v>9</v>
      </c>
      <c r="L20" s="11"/>
      <c r="M20" s="11" t="str">
        <f>VLOOKUP($B20,'[10]1.PL'!$B$6:$U$32,16,0)</f>
        <v/>
      </c>
      <c r="N20" s="11">
        <f>VLOOKUP($B20,'[10]10.THĐC'!$B$6:$T$27,10,0)</f>
        <v>10</v>
      </c>
      <c r="O20" s="11"/>
      <c r="P20" s="11" t="str">
        <f>VLOOKUP($B20,'[10]10.THĐC'!$B$6:$T$27,16,0)</f>
        <v/>
      </c>
      <c r="Q20" s="11">
        <f>VLOOKUP($B20,'[10]3.GDTC'!$B$6:$U$31,10,0)</f>
        <v>7</v>
      </c>
      <c r="R20" s="11"/>
      <c r="S20" s="11" t="str">
        <f>VLOOKUP($B20,'[10]3.GDTC'!$B$6:$U$31,16,0)</f>
        <v/>
      </c>
      <c r="T20" s="11">
        <f>VLOOKUP($B20,'[10]4.GDQP-AN'!$B$6:$U$27,10,0)</f>
        <v>7.5</v>
      </c>
      <c r="U20" s="11"/>
      <c r="V20" s="11" t="str">
        <f>VLOOKUP($B20,'[10]4.GDQP-AN'!$B$6:$U$27,16,0)</f>
        <v/>
      </c>
      <c r="W20" s="12">
        <f>VLOOKUP($B20,'[10]13.TSXTK'!$B$6:$U$28,10,0)</f>
        <v>7</v>
      </c>
      <c r="X20" s="12"/>
      <c r="Y20" s="12" t="str">
        <f>VLOOKUP($B20,'[10]13.TSXTK'!$B$6:$U$28,16,0)</f>
        <v/>
      </c>
      <c r="Z20" s="12">
        <f>VLOOKUP($B20,'[10]6.VLĐC-LS'!$B$6:$T$28,10,0)</f>
        <v>6</v>
      </c>
      <c r="AA20" s="12"/>
      <c r="AB20" s="12" t="str">
        <f>VLOOKUP($B20,'[10]6.VLĐC-LS'!$B$6:$T$28,16,0)</f>
        <v/>
      </c>
      <c r="AC20" s="12">
        <f>VLOOKUP($B20,'[10]8.GPSL'!$B$6:$T$28,10,0)</f>
        <v>7</v>
      </c>
      <c r="AD20" s="12"/>
      <c r="AE20" s="12" t="str">
        <f>VLOOKUP($B20,'[10]8.GPSL'!$B$6:$T$28,16,0)</f>
        <v/>
      </c>
      <c r="AF20" s="12">
        <f>VLOOKUP($B20,'[10]9.VS-KS'!$B$6:$T$28,10,0)</f>
        <v>5</v>
      </c>
      <c r="AG20" s="12"/>
      <c r="AH20" s="12" t="str">
        <f>VLOOKUP($B20,'[10]9.VS-KS'!$B$6:$T$28,16,0)</f>
        <v/>
      </c>
      <c r="AI20" s="51"/>
      <c r="AJ20" s="52"/>
      <c r="AK20" s="52"/>
      <c r="AL20" s="51"/>
      <c r="AM20" s="52"/>
      <c r="AN20" s="52"/>
    </row>
    <row r="21" spans="1:40" ht="28.5" customHeight="1" x14ac:dyDescent="0.25">
      <c r="A21" s="6">
        <v>18</v>
      </c>
      <c r="B21" s="13" t="s">
        <v>511</v>
      </c>
      <c r="C21" s="37" t="s">
        <v>512</v>
      </c>
      <c r="D21" s="38" t="s">
        <v>18</v>
      </c>
      <c r="E21" s="11">
        <f>VLOOKUP($B21,'[10]5.AVGT1'!$B$6:$U$28,10,0)</f>
        <v>8</v>
      </c>
      <c r="F21" s="11"/>
      <c r="G21" s="11" t="str">
        <f>VLOOKUP($B21,'[10]5.AVGT1'!$B$6:$U$28,16,0)</f>
        <v/>
      </c>
      <c r="H21" s="11">
        <f>VLOOKUP($B21,'[10]2.CT'!$B$6:$U$39,10,0)</f>
        <v>7</v>
      </c>
      <c r="I21" s="11"/>
      <c r="J21" s="11" t="str">
        <f>VLOOKUP($B21,'[10]2.CT'!$B$6:$U$39,16,0)</f>
        <v/>
      </c>
      <c r="K21" s="11">
        <f>VLOOKUP($B21,'[10]1.PL'!$B$6:$U$32,10,0)</f>
        <v>6</v>
      </c>
      <c r="L21" s="11"/>
      <c r="M21" s="11" t="str">
        <f>VLOOKUP($B21,'[10]1.PL'!$B$6:$U$32,16,0)</f>
        <v/>
      </c>
      <c r="N21" s="11">
        <f>VLOOKUP($B21,'[10]10.THĐC'!$B$6:$T$27,10,0)</f>
        <v>9</v>
      </c>
      <c r="O21" s="11"/>
      <c r="P21" s="11" t="str">
        <f>VLOOKUP($B21,'[10]10.THĐC'!$B$6:$T$27,16,0)</f>
        <v/>
      </c>
      <c r="Q21" s="11">
        <f>VLOOKUP($B21,'[10]3.GDTC'!$B$6:$U$31,10,0)</f>
        <v>7</v>
      </c>
      <c r="R21" s="11"/>
      <c r="S21" s="11" t="str">
        <f>VLOOKUP($B21,'[10]3.GDTC'!$B$6:$U$31,16,0)</f>
        <v/>
      </c>
      <c r="T21" s="11">
        <f>VLOOKUP($B21,'[10]4.GDQP-AN'!$B$6:$U$27,10,0)</f>
        <v>7.5</v>
      </c>
      <c r="U21" s="11"/>
      <c r="V21" s="11" t="str">
        <f>VLOOKUP($B21,'[10]4.GDQP-AN'!$B$6:$U$27,16,0)</f>
        <v/>
      </c>
      <c r="W21" s="12">
        <f>VLOOKUP($B21,'[10]13.TSXTK'!$B$6:$U$28,10,0)</f>
        <v>7.4</v>
      </c>
      <c r="X21" s="12"/>
      <c r="Y21" s="12" t="str">
        <f>VLOOKUP($B21,'[10]13.TSXTK'!$B$6:$U$28,16,0)</f>
        <v/>
      </c>
      <c r="Z21" s="12">
        <f>VLOOKUP($B21,'[10]6.VLĐC-LS'!$B$6:$T$28,10,0)</f>
        <v>6.4</v>
      </c>
      <c r="AA21" s="12"/>
      <c r="AB21" s="12" t="str">
        <f>VLOOKUP($B21,'[10]6.VLĐC-LS'!$B$6:$T$28,16,0)</f>
        <v/>
      </c>
      <c r="AC21" s="12">
        <f>VLOOKUP($B21,'[10]8.GPSL'!$B$6:$T$28,10,0)</f>
        <v>7</v>
      </c>
      <c r="AD21" s="12"/>
      <c r="AE21" s="12" t="str">
        <f>VLOOKUP($B21,'[10]8.GPSL'!$B$6:$T$28,16,0)</f>
        <v/>
      </c>
      <c r="AF21" s="12">
        <f>VLOOKUP($B21,'[10]9.VS-KS'!$B$6:$T$28,10,0)</f>
        <v>8</v>
      </c>
      <c r="AG21" s="12"/>
      <c r="AH21" s="12" t="str">
        <f>VLOOKUP($B21,'[10]9.VS-KS'!$B$6:$T$28,16,0)</f>
        <v/>
      </c>
      <c r="AI21" s="51"/>
      <c r="AJ21" s="52"/>
      <c r="AK21" s="52"/>
      <c r="AL21" s="51"/>
      <c r="AM21" s="52"/>
      <c r="AN21" s="52"/>
    </row>
    <row r="22" spans="1:40" ht="28.5" customHeight="1" x14ac:dyDescent="0.25">
      <c r="A22" s="6">
        <v>19</v>
      </c>
      <c r="B22" s="13" t="s">
        <v>513</v>
      </c>
      <c r="C22" s="37" t="s">
        <v>514</v>
      </c>
      <c r="D22" s="38" t="s">
        <v>18</v>
      </c>
      <c r="E22" s="11">
        <f>VLOOKUP($B22,'[10]5.AVGT1'!$B$6:$U$28,10,0)</f>
        <v>4.4000000000000004</v>
      </c>
      <c r="F22" s="11">
        <f>VLOOKUP($B22,'[10]5.AVGT1'!$B$6:$U$28,12,0)</f>
        <v>4.7</v>
      </c>
      <c r="G22" s="16" t="str">
        <f>VLOOKUP($B22,'[10]5.AVGT1'!$B$6:$U$28,16,0)</f>
        <v>Học lại</v>
      </c>
      <c r="H22" s="11">
        <f>VLOOKUP($B22,'[10]2.CT'!$B$6:$U$39,10,0)</f>
        <v>8</v>
      </c>
      <c r="I22" s="11"/>
      <c r="J22" s="11" t="str">
        <f>VLOOKUP($B22,'[10]2.CT'!$B$6:$U$39,16,0)</f>
        <v/>
      </c>
      <c r="K22" s="11">
        <f>VLOOKUP($B22,'[10]1.PL'!$B$6:$U$32,10,0)</f>
        <v>7</v>
      </c>
      <c r="L22" s="11"/>
      <c r="M22" s="11" t="str">
        <f>VLOOKUP($B22,'[10]1.PL'!$B$6:$U$32,16,0)</f>
        <v/>
      </c>
      <c r="N22" s="11">
        <f>VLOOKUP($B22,'[10]10.THĐC'!$B$6:$T$27,10,0)</f>
        <v>8</v>
      </c>
      <c r="O22" s="11"/>
      <c r="P22" s="11" t="str">
        <f>VLOOKUP($B22,'[10]10.THĐC'!$B$6:$T$27,16,0)</f>
        <v/>
      </c>
      <c r="Q22" s="11">
        <f>VLOOKUP($B22,'[10]3.GDTC'!$B$6:$U$31,10,0)</f>
        <v>7</v>
      </c>
      <c r="R22" s="11"/>
      <c r="S22" s="11" t="str">
        <f>VLOOKUP($B22,'[10]3.GDTC'!$B$6:$U$31,16,0)</f>
        <v/>
      </c>
      <c r="T22" s="11">
        <f>VLOOKUP($B22,'[10]4.GDQP-AN'!$B$6:$U$27,10,0)</f>
        <v>6.75</v>
      </c>
      <c r="U22" s="11"/>
      <c r="V22" s="11" t="str">
        <f>VLOOKUP($B22,'[10]4.GDQP-AN'!$B$6:$U$27,16,0)</f>
        <v/>
      </c>
      <c r="W22" s="12">
        <f>VLOOKUP($B22,'[10]13.TSXTK'!$B$6:$U$28,10,0)</f>
        <v>8.5</v>
      </c>
      <c r="X22" s="12"/>
      <c r="Y22" s="12" t="str">
        <f>VLOOKUP($B22,'[10]13.TSXTK'!$B$6:$U$28,16,0)</f>
        <v/>
      </c>
      <c r="Z22" s="12">
        <f>VLOOKUP($B22,'[10]6.VLĐC-LS'!$B$6:$T$28,10,0)</f>
        <v>6.4</v>
      </c>
      <c r="AA22" s="12"/>
      <c r="AB22" s="12" t="str">
        <f>VLOOKUP($B22,'[10]6.VLĐC-LS'!$B$6:$T$28,16,0)</f>
        <v/>
      </c>
      <c r="AC22" s="12">
        <f>VLOOKUP($B22,'[10]8.GPSL'!$B$6:$T$28,10,0)</f>
        <v>8</v>
      </c>
      <c r="AD22" s="12"/>
      <c r="AE22" s="12" t="str">
        <f>VLOOKUP($B22,'[10]8.GPSL'!$B$6:$T$28,16,0)</f>
        <v/>
      </c>
      <c r="AF22" s="12">
        <f>VLOOKUP($B22,'[10]9.VS-KS'!$B$6:$T$28,10,0)</f>
        <v>8</v>
      </c>
      <c r="AG22" s="12"/>
      <c r="AH22" s="12" t="str">
        <f>VLOOKUP($B22,'[10]9.VS-KS'!$B$6:$T$28,16,0)</f>
        <v/>
      </c>
      <c r="AI22" s="51"/>
      <c r="AJ22" s="52"/>
      <c r="AK22" s="52"/>
      <c r="AL22" s="51"/>
      <c r="AM22" s="52"/>
      <c r="AN22" s="52"/>
    </row>
    <row r="23" spans="1:40" ht="28.5" customHeight="1" x14ac:dyDescent="0.25">
      <c r="A23" s="6">
        <v>20</v>
      </c>
      <c r="B23" s="13" t="s">
        <v>515</v>
      </c>
      <c r="C23" s="37" t="s">
        <v>90</v>
      </c>
      <c r="D23" s="38" t="s">
        <v>516</v>
      </c>
      <c r="E23" s="11">
        <f>VLOOKUP($B23,'[10]5.AVGT1'!$B$6:$U$28,10,0)</f>
        <v>6.5</v>
      </c>
      <c r="F23" s="11"/>
      <c r="G23" s="11" t="str">
        <f>VLOOKUP($B23,'[10]5.AVGT1'!$B$6:$U$28,16,0)</f>
        <v/>
      </c>
      <c r="H23" s="11">
        <f>VLOOKUP($B23,'[10]2.CT'!$B$6:$U$39,10,0)</f>
        <v>6</v>
      </c>
      <c r="I23" s="11"/>
      <c r="J23" s="11" t="str">
        <f>VLOOKUP($B23,'[10]2.CT'!$B$6:$U$39,16,0)</f>
        <v/>
      </c>
      <c r="K23" s="11">
        <f>VLOOKUP($B23,'[10]1.PL'!$B$6:$U$32,10,0)</f>
        <v>9</v>
      </c>
      <c r="L23" s="11"/>
      <c r="M23" s="11" t="str">
        <f>VLOOKUP($B23,'[10]1.PL'!$B$6:$U$32,16,0)</f>
        <v/>
      </c>
      <c r="N23" s="11">
        <f>VLOOKUP($B23,'[10]10.THĐC'!$B$6:$T$27,10,0)</f>
        <v>10</v>
      </c>
      <c r="O23" s="11"/>
      <c r="P23" s="11" t="str">
        <f>VLOOKUP($B23,'[10]10.THĐC'!$B$6:$T$27,16,0)</f>
        <v/>
      </c>
      <c r="Q23" s="11">
        <f>VLOOKUP($B23,'[10]3.GDTC'!$B$6:$U$31,10,0)</f>
        <v>8</v>
      </c>
      <c r="R23" s="11"/>
      <c r="S23" s="11" t="str">
        <f>VLOOKUP($B23,'[10]3.GDTC'!$B$6:$U$31,16,0)</f>
        <v/>
      </c>
      <c r="T23" s="11">
        <f>VLOOKUP($B23,'[10]4.GDQP-AN'!$B$6:$U$27,10,0)</f>
        <v>8.5</v>
      </c>
      <c r="U23" s="11"/>
      <c r="V23" s="11" t="str">
        <f>VLOOKUP($B23,'[10]4.GDQP-AN'!$B$6:$U$27,16,0)</f>
        <v/>
      </c>
      <c r="W23" s="12">
        <f>VLOOKUP($B23,'[10]13.TSXTK'!$B$6:$U$28,10,0)</f>
        <v>8.9</v>
      </c>
      <c r="X23" s="12"/>
      <c r="Y23" s="12" t="str">
        <f>VLOOKUP($B23,'[10]13.TSXTK'!$B$6:$U$28,16,0)</f>
        <v/>
      </c>
      <c r="Z23" s="12">
        <f>VLOOKUP($B23,'[10]6.VLĐC-LS'!$B$6:$T$28,10,0)</f>
        <v>6.8</v>
      </c>
      <c r="AA23" s="12"/>
      <c r="AB23" s="12" t="str">
        <f>VLOOKUP($B23,'[10]6.VLĐC-LS'!$B$6:$T$28,16,0)</f>
        <v/>
      </c>
      <c r="AC23" s="12">
        <f>VLOOKUP($B23,'[10]8.GPSL'!$B$6:$T$28,10,0)</f>
        <v>8</v>
      </c>
      <c r="AD23" s="12"/>
      <c r="AE23" s="12" t="str">
        <f>VLOOKUP($B23,'[10]8.GPSL'!$B$6:$T$28,16,0)</f>
        <v/>
      </c>
      <c r="AF23" s="12">
        <f>VLOOKUP($B23,'[10]9.VS-KS'!$B$6:$T$28,10,0)</f>
        <v>7</v>
      </c>
      <c r="AG23" s="12"/>
      <c r="AH23" s="12" t="str">
        <f>VLOOKUP($B23,'[10]9.VS-KS'!$B$6:$T$28,16,0)</f>
        <v/>
      </c>
      <c r="AI23" s="51"/>
      <c r="AJ23" s="52"/>
      <c r="AK23" s="52"/>
      <c r="AL23" s="51"/>
      <c r="AM23" s="52"/>
      <c r="AN23" s="52"/>
    </row>
    <row r="24" spans="1:40" ht="28.5" customHeight="1" x14ac:dyDescent="0.25">
      <c r="A24" s="6">
        <v>21</v>
      </c>
      <c r="B24" s="13" t="s">
        <v>517</v>
      </c>
      <c r="C24" s="37" t="s">
        <v>518</v>
      </c>
      <c r="D24" s="38" t="s">
        <v>302</v>
      </c>
      <c r="E24" s="11">
        <f>VLOOKUP($B24,'[10]5.AVGT1'!$B$6:$U$28,10,0)</f>
        <v>7.6</v>
      </c>
      <c r="F24" s="11"/>
      <c r="G24" s="11" t="str">
        <f>VLOOKUP($B24,'[10]5.AVGT1'!$B$6:$U$28,16,0)</f>
        <v/>
      </c>
      <c r="H24" s="11">
        <f>VLOOKUP($B24,'[10]2.CT'!$B$6:$U$39,10,0)</f>
        <v>7</v>
      </c>
      <c r="I24" s="11"/>
      <c r="J24" s="11" t="str">
        <f>VLOOKUP($B24,'[10]2.CT'!$B$6:$U$39,16,0)</f>
        <v/>
      </c>
      <c r="K24" s="11">
        <f>VLOOKUP($B24,'[10]1.PL'!$B$6:$U$32,10,0)</f>
        <v>9.5</v>
      </c>
      <c r="L24" s="11"/>
      <c r="M24" s="11" t="str">
        <f>VLOOKUP($B24,'[10]1.PL'!$B$6:$U$32,16,0)</f>
        <v/>
      </c>
      <c r="N24" s="11">
        <f>VLOOKUP($B24,'[10]10.THĐC'!$B$6:$T$27,10,0)</f>
        <v>7</v>
      </c>
      <c r="O24" s="11"/>
      <c r="P24" s="11" t="str">
        <f>VLOOKUP($B24,'[10]10.THĐC'!$B$6:$T$27,16,0)</f>
        <v/>
      </c>
      <c r="Q24" s="11">
        <f>VLOOKUP($B24,'[10]3.GDTC'!$B$6:$U$31,10,0)</f>
        <v>8</v>
      </c>
      <c r="R24" s="11"/>
      <c r="S24" s="11" t="str">
        <f>VLOOKUP($B24,'[10]3.GDTC'!$B$6:$U$31,16,0)</f>
        <v/>
      </c>
      <c r="T24" s="11">
        <f>VLOOKUP($B24,'[10]4.GDQP-AN'!$B$6:$U$27,10,0)</f>
        <v>8.5</v>
      </c>
      <c r="U24" s="11"/>
      <c r="V24" s="11" t="str">
        <f>VLOOKUP($B24,'[10]4.GDQP-AN'!$B$6:$U$27,16,0)</f>
        <v/>
      </c>
      <c r="W24" s="12">
        <f>VLOOKUP($B24,'[10]13.TSXTK'!$B$6:$U$28,10,0)</f>
        <v>8.1</v>
      </c>
      <c r="X24" s="12"/>
      <c r="Y24" s="12" t="str">
        <f>VLOOKUP($B24,'[10]13.TSXTK'!$B$6:$U$28,16,0)</f>
        <v/>
      </c>
      <c r="Z24" s="12">
        <f>VLOOKUP($B24,'[10]6.VLĐC-LS'!$B$6:$T$28,10,0)</f>
        <v>6.8</v>
      </c>
      <c r="AA24" s="12"/>
      <c r="AB24" s="12" t="str">
        <f>VLOOKUP($B24,'[10]6.VLĐC-LS'!$B$6:$T$28,16,0)</f>
        <v/>
      </c>
      <c r="AC24" s="12">
        <f>VLOOKUP($B24,'[10]8.GPSL'!$B$6:$T$28,10,0)</f>
        <v>7</v>
      </c>
      <c r="AD24" s="12"/>
      <c r="AE24" s="12" t="str">
        <f>VLOOKUP($B24,'[10]8.GPSL'!$B$6:$T$28,16,0)</f>
        <v/>
      </c>
      <c r="AF24" s="12">
        <f>VLOOKUP($B24,'[10]9.VS-KS'!$B$6:$T$28,10,0)</f>
        <v>8</v>
      </c>
      <c r="AG24" s="12"/>
      <c r="AH24" s="12" t="str">
        <f>VLOOKUP($B24,'[10]9.VS-KS'!$B$6:$T$28,16,0)</f>
        <v/>
      </c>
      <c r="AI24" s="51"/>
      <c r="AJ24" s="52"/>
      <c r="AK24" s="52"/>
      <c r="AL24" s="51"/>
      <c r="AM24" s="52"/>
      <c r="AN24" s="52"/>
    </row>
    <row r="25" spans="1:40" ht="28.5" customHeight="1" x14ac:dyDescent="0.25">
      <c r="A25" s="6">
        <v>22</v>
      </c>
      <c r="B25" s="13" t="s">
        <v>519</v>
      </c>
      <c r="C25" s="40" t="s">
        <v>520</v>
      </c>
      <c r="D25" s="41" t="s">
        <v>521</v>
      </c>
      <c r="E25" s="11">
        <f>VLOOKUP($B25,'[10]5.AVGT1'!$B$6:$U$28,10,0)</f>
        <v>6.1</v>
      </c>
      <c r="F25" s="11"/>
      <c r="G25" s="11" t="str">
        <f>VLOOKUP($B25,'[10]5.AVGT1'!$B$6:$U$28,16,0)</f>
        <v/>
      </c>
      <c r="H25" s="11">
        <f>VLOOKUP($B25,'[10]2.CT'!$B$6:$U$39,10,0)</f>
        <v>8</v>
      </c>
      <c r="I25" s="11"/>
      <c r="J25" s="11" t="str">
        <f>VLOOKUP($B25,'[10]2.CT'!$B$6:$U$39,16,0)</f>
        <v/>
      </c>
      <c r="K25" s="11">
        <f>VLOOKUP($B25,'[10]1.PL'!$B$6:$U$32,10,0)</f>
        <v>8</v>
      </c>
      <c r="L25" s="11"/>
      <c r="M25" s="11" t="str">
        <f>VLOOKUP($B25,'[10]1.PL'!$B$6:$U$32,16,0)</f>
        <v/>
      </c>
      <c r="N25" s="11">
        <f>VLOOKUP($B25,'[10]10.THĐC'!$B$6:$T$27,10,0)</f>
        <v>9</v>
      </c>
      <c r="O25" s="11"/>
      <c r="P25" s="11" t="str">
        <f>VLOOKUP($B25,'[10]10.THĐC'!$B$6:$T$27,16,0)</f>
        <v/>
      </c>
      <c r="Q25" s="11"/>
      <c r="R25" s="11"/>
      <c r="S25" s="16" t="str">
        <f>VLOOKUP($B25,'[10]3.GDTC'!$B$6:$U$31,16,0)</f>
        <v>Học lại</v>
      </c>
      <c r="T25" s="11"/>
      <c r="U25" s="11"/>
      <c r="V25" s="16" t="str">
        <f>VLOOKUP($B25,'[10]4.GDQP-AN'!$B$6:$U$27,16,0)</f>
        <v>Học lại</v>
      </c>
      <c r="W25" s="12">
        <f>VLOOKUP($B25,'[10]13.TSXTK'!$B$6:$U$28,10,0)</f>
        <v>7.4</v>
      </c>
      <c r="X25" s="12"/>
      <c r="Y25" s="12" t="str">
        <f>VLOOKUP($B25,'[10]13.TSXTK'!$B$6:$U$28,16,0)</f>
        <v/>
      </c>
      <c r="Z25" s="12">
        <f>VLOOKUP($B25,'[10]6.VLĐC-LS'!$B$6:$T$28,10,0)</f>
        <v>5.6</v>
      </c>
      <c r="AA25" s="12"/>
      <c r="AB25" s="12" t="str">
        <f>VLOOKUP($B25,'[10]6.VLĐC-LS'!$B$6:$T$28,16,0)</f>
        <v/>
      </c>
      <c r="AC25" s="12">
        <f>VLOOKUP($B25,'[10]8.GPSL'!$B$6:$T$28,10,0)</f>
        <v>7</v>
      </c>
      <c r="AD25" s="12"/>
      <c r="AE25" s="12" t="str">
        <f>VLOOKUP($B25,'[10]8.GPSL'!$B$6:$T$28,16,0)</f>
        <v/>
      </c>
      <c r="AF25" s="12">
        <f>VLOOKUP($B25,'[10]9.VS-KS'!$B$6:$T$28,10,0)</f>
        <v>7</v>
      </c>
      <c r="AG25" s="12"/>
      <c r="AH25" s="12" t="str">
        <f>VLOOKUP($B25,'[10]9.VS-KS'!$B$6:$T$28,16,0)</f>
        <v/>
      </c>
      <c r="AI25" s="51"/>
      <c r="AJ25" s="52"/>
      <c r="AK25" s="52"/>
      <c r="AL25" s="51"/>
      <c r="AM25" s="52"/>
      <c r="AN25" s="52"/>
    </row>
  </sheetData>
  <autoFilter ref="A3:Y11"/>
  <mergeCells count="18">
    <mergeCell ref="AL2:AN2"/>
    <mergeCell ref="A1:A3"/>
    <mergeCell ref="B1:B3"/>
    <mergeCell ref="C1:C3"/>
    <mergeCell ref="D1:D3"/>
    <mergeCell ref="W1:AN1"/>
    <mergeCell ref="W2:Y2"/>
    <mergeCell ref="Z2:AB2"/>
    <mergeCell ref="AC2:AE2"/>
    <mergeCell ref="AF2:AH2"/>
    <mergeCell ref="AI2:AK2"/>
    <mergeCell ref="E1:V1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9"/>
  <sheetViews>
    <sheetView zoomScale="85" zoomScaleNormal="85" workbookViewId="0">
      <pane xSplit="4" ySplit="3" topLeftCell="R4" activePane="bottomRight" state="frozen"/>
      <selection activeCell="M60" sqref="M60"/>
      <selection pane="topRight" activeCell="M60" sqref="M60"/>
      <selection pane="bottomLeft" activeCell="M60" sqref="M60"/>
      <selection pane="bottomRight" activeCell="K13" sqref="K13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6.140625" style="5" customWidth="1"/>
    <col min="20" max="20" width="6.42578125" style="4" customWidth="1"/>
    <col min="21" max="21" width="5.7109375" style="5" customWidth="1"/>
    <col min="22" max="22" width="6.42578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28515625" style="5" customWidth="1"/>
    <col min="32" max="32" width="5.7109375" style="4" customWidth="1"/>
    <col min="33" max="33" width="5.7109375" style="5" customWidth="1"/>
    <col min="34" max="34" width="6.140625" style="5" customWidth="1"/>
  </cols>
  <sheetData>
    <row r="1" spans="1:34" s="1" customFormat="1" ht="22.5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6" t="s">
        <v>137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05.75" customHeight="1" x14ac:dyDescent="0.25">
      <c r="A2" s="56"/>
      <c r="B2" s="58"/>
      <c r="C2" s="56"/>
      <c r="D2" s="56"/>
      <c r="E2" s="67" t="s">
        <v>127</v>
      </c>
      <c r="F2" s="68"/>
      <c r="G2" s="69"/>
      <c r="H2" s="67" t="s">
        <v>128</v>
      </c>
      <c r="I2" s="68"/>
      <c r="J2" s="69"/>
      <c r="K2" s="67" t="s">
        <v>129</v>
      </c>
      <c r="L2" s="68"/>
      <c r="M2" s="69"/>
      <c r="N2" s="67" t="s">
        <v>130</v>
      </c>
      <c r="O2" s="68"/>
      <c r="P2" s="69"/>
      <c r="Q2" s="67" t="s">
        <v>131</v>
      </c>
      <c r="R2" s="68"/>
      <c r="S2" s="69"/>
      <c r="T2" s="67" t="s">
        <v>309</v>
      </c>
      <c r="U2" s="68"/>
      <c r="V2" s="69"/>
      <c r="W2" s="67" t="s">
        <v>469</v>
      </c>
      <c r="X2" s="68"/>
      <c r="Y2" s="69"/>
      <c r="Z2" s="67" t="s">
        <v>468</v>
      </c>
      <c r="AA2" s="68"/>
      <c r="AB2" s="69"/>
      <c r="AC2" s="67" t="s">
        <v>538</v>
      </c>
      <c r="AD2" s="68"/>
      <c r="AE2" s="69"/>
      <c r="AF2" s="67" t="s">
        <v>539</v>
      </c>
      <c r="AG2" s="68"/>
      <c r="AH2" s="69"/>
    </row>
    <row r="3" spans="1:34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</row>
    <row r="4" spans="1:34" s="4" customFormat="1" ht="27" customHeight="1" x14ac:dyDescent="0.25">
      <c r="A4" s="6">
        <v>1</v>
      </c>
      <c r="B4" s="13" t="s">
        <v>524</v>
      </c>
      <c r="C4" s="37" t="s">
        <v>525</v>
      </c>
      <c r="D4" s="38" t="s">
        <v>39</v>
      </c>
      <c r="E4" s="11">
        <f>VLOOKUP($B4,'[11]5.AVGT1'!$B$6:$T$15,10,0)</f>
        <v>7.7</v>
      </c>
      <c r="F4" s="11"/>
      <c r="G4" s="11" t="str">
        <f>VLOOKUP($B4,'[11]5.AVGT1'!$B$6:$T$15,16,0)</f>
        <v/>
      </c>
      <c r="H4" s="11">
        <f>VLOOKUP($B4,'[11]2.CT'!$B$6:$U$15,10,0)</f>
        <v>5</v>
      </c>
      <c r="I4" s="11"/>
      <c r="J4" s="11" t="str">
        <f>VLOOKUP($B4,'[11]2.CT'!$B$6:$U$15,16,0)</f>
        <v/>
      </c>
      <c r="K4" s="11">
        <f>VLOOKUP($B4,'[11]1.PL'!$B$6:$T$15,10,0)</f>
        <v>9</v>
      </c>
      <c r="L4" s="11"/>
      <c r="M4" s="11" t="str">
        <f>VLOOKUP($B4,'[11]1.PL'!$B$6:$T$15,16,0)</f>
        <v/>
      </c>
      <c r="N4" s="11">
        <f>VLOOKUP($B4,'[11]8.THĐC'!$B$6:$V$12,10,0)</f>
        <v>7</v>
      </c>
      <c r="O4" s="11"/>
      <c r="P4" s="11" t="str">
        <f>VLOOKUP($B4,'[11]8.THĐC'!$B$6:$V$12,16,0)</f>
        <v/>
      </c>
      <c r="Q4" s="11">
        <f>VLOOKUP($B4,'[11]3.GDTC'!$B$6:$T$19,10,0)</f>
        <v>7</v>
      </c>
      <c r="R4" s="11"/>
      <c r="S4" s="11" t="str">
        <f>VLOOKUP($B4,'[11]3.GDTC'!$B$6:$T$19,16,0)</f>
        <v/>
      </c>
      <c r="T4" s="11">
        <f>VLOOKUP($B4,'[11]4.GDQP-AN'!$B$6:$T$18,10,0)</f>
        <v>7.5</v>
      </c>
      <c r="U4" s="11"/>
      <c r="V4" s="11" t="str">
        <f>VLOOKUP($B4,'[11]4.GDQP-AN'!$B$6:$T$18,16,0)</f>
        <v/>
      </c>
      <c r="W4" s="12"/>
      <c r="X4" s="12"/>
      <c r="Y4" s="14" t="str">
        <f>VLOOKUP($B4,'[11]7.TK WEB'!$B$6:$T$14,16,0)</f>
        <v>Học lại</v>
      </c>
      <c r="Z4" s="12">
        <f>VLOOKUP($B4,'[11]9.XLACB'!$B$6:$T$19,10,0)</f>
        <v>0</v>
      </c>
      <c r="AA4" s="12"/>
      <c r="AB4" s="15" t="str">
        <f>VLOOKUP($B4,'[11]9.XLACB'!$B$6:$T$19,16,0)</f>
        <v>Thi lại</v>
      </c>
      <c r="AC4" s="12">
        <f>VLOOKUP($B4,'[11]11.VKTCB'!$B$6:$U$14,10,0)</f>
        <v>0</v>
      </c>
      <c r="AD4" s="12"/>
      <c r="AE4" s="15" t="str">
        <f>VLOOKUP($B4,'[11]11.VKTCB'!$B$6:$U$14,16,0)</f>
        <v>Thi lại</v>
      </c>
      <c r="AF4" s="12">
        <f>VLOOKUP($B4,'[11]6.MMT&amp;INTERNET'!$B$6:$U$14,10,0)</f>
        <v>0</v>
      </c>
      <c r="AG4" s="12"/>
      <c r="AH4" s="15" t="str">
        <f>VLOOKUP($B4,'[11]6.MMT&amp;INTERNET'!$B$6:$U$14,16,0)</f>
        <v>Thi lại</v>
      </c>
    </row>
    <row r="5" spans="1:34" s="4" customFormat="1" ht="27" customHeight="1" x14ac:dyDescent="0.25">
      <c r="A5" s="6">
        <v>2</v>
      </c>
      <c r="B5" s="13" t="s">
        <v>526</v>
      </c>
      <c r="C5" s="37" t="s">
        <v>527</v>
      </c>
      <c r="D5" s="38" t="s">
        <v>528</v>
      </c>
      <c r="E5" s="11">
        <f>VLOOKUP($B5,'[11]5.AVGT1'!$B$6:$T$15,10,0)</f>
        <v>8.9</v>
      </c>
      <c r="F5" s="11"/>
      <c r="G5" s="11" t="str">
        <f>VLOOKUP($B5,'[11]5.AVGT1'!$B$6:$T$15,16,0)</f>
        <v/>
      </c>
      <c r="H5" s="11">
        <f>VLOOKUP($B5,'[11]2.CT'!$B$6:$U$15,10,0)</f>
        <v>5.5</v>
      </c>
      <c r="I5" s="11"/>
      <c r="J5" s="11" t="str">
        <f>VLOOKUP($B5,'[11]2.CT'!$B$6:$U$15,16,0)</f>
        <v/>
      </c>
      <c r="K5" s="11">
        <f>VLOOKUP($B5,'[11]1.PL'!$B$6:$T$15,10,0)</f>
        <v>5</v>
      </c>
      <c r="L5" s="11"/>
      <c r="M5" s="11" t="str">
        <f>VLOOKUP($B5,'[11]1.PL'!$B$6:$T$15,16,0)</f>
        <v/>
      </c>
      <c r="N5" s="11">
        <f>VLOOKUP($B5,'[11]8.THĐC'!$B$6:$V$12,10,0)</f>
        <v>6</v>
      </c>
      <c r="O5" s="11"/>
      <c r="P5" s="11" t="str">
        <f>VLOOKUP($B5,'[11]8.THĐC'!$B$6:$V$12,16,0)</f>
        <v/>
      </c>
      <c r="Q5" s="11">
        <f>VLOOKUP($B5,'[11]3.GDTC'!$B$6:$T$19,10,0)</f>
        <v>7</v>
      </c>
      <c r="R5" s="11"/>
      <c r="S5" s="11" t="str">
        <f>VLOOKUP($B5,'[11]3.GDTC'!$B$6:$T$19,16,0)</f>
        <v/>
      </c>
      <c r="T5" s="11">
        <f>VLOOKUP($B5,'[11]4.GDQP-AN'!$B$6:$T$18,10,0)</f>
        <v>6.5</v>
      </c>
      <c r="U5" s="11"/>
      <c r="V5" s="11" t="str">
        <f>VLOOKUP($B5,'[11]4.GDQP-AN'!$B$6:$T$18,16,0)</f>
        <v/>
      </c>
      <c r="W5" s="12">
        <f>VLOOKUP($B5,'[11]7.TK WEB'!$B$6:$T$14,10,0)</f>
        <v>0</v>
      </c>
      <c r="X5" s="12"/>
      <c r="Y5" s="15" t="str">
        <f>VLOOKUP($B5,'[11]7.TK WEB'!$B$6:$T$14,16,0)</f>
        <v>Thi lại</v>
      </c>
      <c r="Z5" s="12">
        <f>VLOOKUP($B5,'[11]9.XLACB'!$B$6:$T$19,10,0)</f>
        <v>7</v>
      </c>
      <c r="AA5" s="12"/>
      <c r="AB5" s="12" t="str">
        <f>VLOOKUP($B5,'[11]9.XLACB'!$B$6:$T$19,16,0)</f>
        <v/>
      </c>
      <c r="AC5" s="12">
        <f>VLOOKUP($B5,'[11]11.VKTCB'!$B$6:$U$14,10,0)</f>
        <v>8.5</v>
      </c>
      <c r="AD5" s="12"/>
      <c r="AE5" s="12" t="str">
        <f>VLOOKUP($B5,'[11]11.VKTCB'!$B$6:$U$14,16,0)</f>
        <v/>
      </c>
      <c r="AF5" s="12">
        <f>VLOOKUP($B5,'[11]6.MMT&amp;INTERNET'!$B$6:$U$14,10,0)</f>
        <v>8</v>
      </c>
      <c r="AG5" s="12"/>
      <c r="AH5" s="12" t="str">
        <f>VLOOKUP($B5,'[11]6.MMT&amp;INTERNET'!$B$6:$U$14,16,0)</f>
        <v/>
      </c>
    </row>
    <row r="6" spans="1:34" s="4" customFormat="1" ht="27" customHeight="1" x14ac:dyDescent="0.25">
      <c r="A6" s="6">
        <v>3</v>
      </c>
      <c r="B6" s="13" t="s">
        <v>529</v>
      </c>
      <c r="C6" s="37" t="s">
        <v>530</v>
      </c>
      <c r="D6" s="38" t="s">
        <v>44</v>
      </c>
      <c r="E6" s="11">
        <f>VLOOKUP($B6,'[11]5.AVGT1'!$B$6:$T$15,10,0)</f>
        <v>8.3000000000000007</v>
      </c>
      <c r="F6" s="11"/>
      <c r="G6" s="11" t="str">
        <f>VLOOKUP($B6,'[11]5.AVGT1'!$B$6:$T$15,16,0)</f>
        <v/>
      </c>
      <c r="H6" s="11">
        <f>VLOOKUP($B6,'[11]2.CT'!$B$6:$U$15,10,0)</f>
        <v>6</v>
      </c>
      <c r="I6" s="11"/>
      <c r="J6" s="11" t="str">
        <f>VLOOKUP($B6,'[11]2.CT'!$B$6:$U$15,16,0)</f>
        <v/>
      </c>
      <c r="K6" s="11">
        <f>VLOOKUP($B6,'[11]1.PL'!$B$6:$T$15,10,0)</f>
        <v>7</v>
      </c>
      <c r="L6" s="11"/>
      <c r="M6" s="11" t="str">
        <f>VLOOKUP($B6,'[11]1.PL'!$B$6:$T$15,16,0)</f>
        <v/>
      </c>
      <c r="N6" s="11">
        <f>VLOOKUP($B6,'[11]8.THĐC'!$B$6:$V$12,10,0)</f>
        <v>8</v>
      </c>
      <c r="O6" s="11"/>
      <c r="P6" s="11" t="str">
        <f>VLOOKUP($B6,'[11]8.THĐC'!$B$6:$V$12,16,0)</f>
        <v/>
      </c>
      <c r="Q6" s="11">
        <f>VLOOKUP($B6,'[11]3.GDTC'!$B$6:$T$19,10,0)</f>
        <v>6</v>
      </c>
      <c r="R6" s="11"/>
      <c r="S6" s="11" t="str">
        <f>VLOOKUP($B6,'[11]3.GDTC'!$B$6:$T$19,16,0)</f>
        <v/>
      </c>
      <c r="T6" s="11">
        <f>VLOOKUP($B6,'[11]4.GDQP-AN'!$B$6:$T$18,10,0)</f>
        <v>7.5</v>
      </c>
      <c r="U6" s="11"/>
      <c r="V6" s="11" t="str">
        <f>VLOOKUP($B6,'[11]4.GDQP-AN'!$B$6:$T$18,16,0)</f>
        <v/>
      </c>
      <c r="W6" s="12">
        <f>VLOOKUP($B6,'[11]7.TK WEB'!$B$6:$T$14,10,0)</f>
        <v>6</v>
      </c>
      <c r="X6" s="12"/>
      <c r="Y6" s="12" t="str">
        <f>VLOOKUP($B6,'[11]7.TK WEB'!$B$6:$T$14,16,0)</f>
        <v/>
      </c>
      <c r="Z6" s="12">
        <f>VLOOKUP($B6,'[11]9.XLACB'!$B$6:$T$19,10,0)</f>
        <v>6</v>
      </c>
      <c r="AA6" s="12"/>
      <c r="AB6" s="12" t="str">
        <f>VLOOKUP($B6,'[11]9.XLACB'!$B$6:$T$19,16,0)</f>
        <v/>
      </c>
      <c r="AC6" s="12">
        <f>VLOOKUP($B6,'[11]11.VKTCB'!$B$6:$U$14,10,0)</f>
        <v>8.5</v>
      </c>
      <c r="AD6" s="12"/>
      <c r="AE6" s="12" t="str">
        <f>VLOOKUP($B6,'[11]11.VKTCB'!$B$6:$U$14,16,0)</f>
        <v/>
      </c>
      <c r="AF6" s="12">
        <f>VLOOKUP($B6,'[11]6.MMT&amp;INTERNET'!$B$6:$U$14,10,0)</f>
        <v>9.1999999999999993</v>
      </c>
      <c r="AG6" s="12"/>
      <c r="AH6" s="12" t="str">
        <f>VLOOKUP($B6,'[11]6.MMT&amp;INTERNET'!$B$6:$U$14,16,0)</f>
        <v/>
      </c>
    </row>
    <row r="7" spans="1:34" s="4" customFormat="1" ht="27" customHeight="1" x14ac:dyDescent="0.25">
      <c r="A7" s="6">
        <v>4</v>
      </c>
      <c r="B7" s="13" t="s">
        <v>531</v>
      </c>
      <c r="C7" s="37" t="s">
        <v>28</v>
      </c>
      <c r="D7" s="38" t="s">
        <v>532</v>
      </c>
      <c r="E7" s="11">
        <f>VLOOKUP($B7,'[11]5.AVGT1'!$B$6:$T$15,10,0)</f>
        <v>6</v>
      </c>
      <c r="F7" s="11"/>
      <c r="G7" s="11" t="str">
        <f>VLOOKUP($B7,'[11]5.AVGT1'!$B$6:$T$15,16,0)</f>
        <v/>
      </c>
      <c r="H7" s="11">
        <f>VLOOKUP($B7,'[11]2.CT'!$B$6:$U$15,10,0)</f>
        <v>7.5</v>
      </c>
      <c r="I7" s="11"/>
      <c r="J7" s="11" t="str">
        <f>VLOOKUP($B7,'[11]2.CT'!$B$6:$U$15,16,0)</f>
        <v/>
      </c>
      <c r="K7" s="11">
        <f>VLOOKUP($B7,'[11]1.PL'!$B$6:$T$15,10,0)</f>
        <v>8</v>
      </c>
      <c r="L7" s="11"/>
      <c r="M7" s="11" t="str">
        <f>VLOOKUP($B7,'[11]1.PL'!$B$6:$T$15,16,0)</f>
        <v/>
      </c>
      <c r="N7" s="11">
        <f>VLOOKUP($B7,'[11]8.THĐC'!$B$6:$V$12,10,0)</f>
        <v>8</v>
      </c>
      <c r="O7" s="11"/>
      <c r="P7" s="11" t="str">
        <f>VLOOKUP($B7,'[11]8.THĐC'!$B$6:$V$12,16,0)</f>
        <v/>
      </c>
      <c r="Q7" s="11">
        <f>VLOOKUP($B7,'[11]3.GDTC'!$B$6:$T$19,10,0)</f>
        <v>7</v>
      </c>
      <c r="R7" s="11"/>
      <c r="S7" s="11" t="str">
        <f>VLOOKUP($B7,'[11]3.GDTC'!$B$6:$T$19,16,0)</f>
        <v/>
      </c>
      <c r="T7" s="11">
        <f>VLOOKUP($B7,'[11]4.GDQP-AN'!$B$6:$T$18,10,0)</f>
        <v>7.5</v>
      </c>
      <c r="U7" s="11"/>
      <c r="V7" s="11" t="str">
        <f>VLOOKUP($B7,'[11]4.GDQP-AN'!$B$6:$T$18,16,0)</f>
        <v/>
      </c>
      <c r="W7" s="12"/>
      <c r="X7" s="12"/>
      <c r="Y7" s="14" t="str">
        <f>VLOOKUP($B7,'[11]7.TK WEB'!$B$6:$T$14,16,0)</f>
        <v>Học lại</v>
      </c>
      <c r="Z7" s="12">
        <f>VLOOKUP($B7,'[11]9.XLACB'!$B$6:$T$19,10,0)</f>
        <v>0</v>
      </c>
      <c r="AA7" s="12"/>
      <c r="AB7" s="15" t="str">
        <f>VLOOKUP($B7,'[11]9.XLACB'!$B$6:$T$19,16,0)</f>
        <v>Thi lại</v>
      </c>
      <c r="AC7" s="12">
        <f>VLOOKUP($B7,'[11]11.VKTCB'!$B$6:$U$14,10,0)</f>
        <v>0</v>
      </c>
      <c r="AD7" s="12"/>
      <c r="AE7" s="15" t="str">
        <f>VLOOKUP($B7,'[11]11.VKTCB'!$B$6:$U$14,16,0)</f>
        <v>Thi lại</v>
      </c>
      <c r="AF7" s="12">
        <f>VLOOKUP($B7,'[11]6.MMT&amp;INTERNET'!$B$6:$U$14,10,0)</f>
        <v>7.6</v>
      </c>
      <c r="AG7" s="12"/>
      <c r="AH7" s="12" t="str">
        <f>VLOOKUP($B7,'[11]6.MMT&amp;INTERNET'!$B$6:$U$14,16,0)</f>
        <v/>
      </c>
    </row>
    <row r="8" spans="1:34" s="4" customFormat="1" ht="27" customHeight="1" x14ac:dyDescent="0.25">
      <c r="A8" s="6">
        <v>5</v>
      </c>
      <c r="B8" s="13" t="s">
        <v>533</v>
      </c>
      <c r="C8" s="53" t="s">
        <v>534</v>
      </c>
      <c r="D8" s="41" t="s">
        <v>535</v>
      </c>
      <c r="E8" s="11">
        <f>VLOOKUP($B8,'[11]5.AVGT1'!$B$6:$T$15,10,0)</f>
        <v>8</v>
      </c>
      <c r="F8" s="11"/>
      <c r="G8" s="11" t="str">
        <f>VLOOKUP($B8,'[11]5.AVGT1'!$B$6:$T$15,16,0)</f>
        <v/>
      </c>
      <c r="H8" s="11">
        <f>VLOOKUP($B8,'[11]2.CT'!$B$6:$U$15,10,0)</f>
        <v>5</v>
      </c>
      <c r="I8" s="11"/>
      <c r="J8" s="11" t="str">
        <f>VLOOKUP($B8,'[11]2.CT'!$B$6:$U$15,16,0)</f>
        <v/>
      </c>
      <c r="K8" s="11">
        <f>VLOOKUP($B8,'[11]1.PL'!$B$6:$T$15,10,0)</f>
        <v>7</v>
      </c>
      <c r="L8" s="11"/>
      <c r="M8" s="11" t="str">
        <f>VLOOKUP($B8,'[11]1.PL'!$B$6:$T$15,16,0)</f>
        <v/>
      </c>
      <c r="N8" s="11">
        <f>VLOOKUP($B8,'[11]8.THĐC'!$B$6:$V$12,10,0)</f>
        <v>6</v>
      </c>
      <c r="O8" s="11"/>
      <c r="P8" s="11" t="str">
        <f>VLOOKUP($B8,'[11]8.THĐC'!$B$6:$V$12,16,0)</f>
        <v/>
      </c>
      <c r="Q8" s="11">
        <f>VLOOKUP($B8,'[11]3.GDTC'!$B$6:$T$19,10,0)</f>
        <v>6</v>
      </c>
      <c r="R8" s="11"/>
      <c r="S8" s="11" t="str">
        <f>VLOOKUP($B8,'[11]3.GDTC'!$B$6:$T$19,16,0)</f>
        <v/>
      </c>
      <c r="T8" s="11">
        <f>VLOOKUP($B8,'[11]4.GDQP-AN'!$B$6:$T$18,10,0)</f>
        <v>7</v>
      </c>
      <c r="U8" s="11"/>
      <c r="V8" s="11" t="str">
        <f>VLOOKUP($B8,'[11]4.GDQP-AN'!$B$6:$T$18,16,0)</f>
        <v/>
      </c>
      <c r="W8" s="12">
        <f>VLOOKUP($B8,'[11]7.TK WEB'!$B$6:$T$14,10,0)</f>
        <v>8</v>
      </c>
      <c r="X8" s="12"/>
      <c r="Y8" s="12" t="str">
        <f>VLOOKUP($B8,'[11]7.TK WEB'!$B$6:$T$14,16,0)</f>
        <v/>
      </c>
      <c r="Z8" s="12">
        <f>VLOOKUP($B8,'[11]9.XLACB'!$B$6:$T$19,10,0)</f>
        <v>6</v>
      </c>
      <c r="AA8" s="12"/>
      <c r="AB8" s="12" t="str">
        <f>VLOOKUP($B8,'[11]9.XLACB'!$B$6:$T$19,16,0)</f>
        <v/>
      </c>
      <c r="AC8" s="12">
        <f>VLOOKUP($B8,'[11]11.VKTCB'!$B$6:$U$14,10,0)</f>
        <v>9</v>
      </c>
      <c r="AD8" s="12"/>
      <c r="AE8" s="12" t="str">
        <f>VLOOKUP($B8,'[11]11.VKTCB'!$B$6:$U$14,16,0)</f>
        <v/>
      </c>
      <c r="AF8" s="12">
        <f>VLOOKUP($B8,'[11]6.MMT&amp;INTERNET'!$B$6:$U$14,10,0)</f>
        <v>9.1999999999999993</v>
      </c>
      <c r="AG8" s="12"/>
      <c r="AH8" s="12" t="str">
        <f>VLOOKUP($B8,'[11]6.MMT&amp;INTERNET'!$B$6:$U$14,16,0)</f>
        <v/>
      </c>
    </row>
    <row r="9" spans="1:34" ht="27" customHeight="1" x14ac:dyDescent="0.25">
      <c r="A9" s="6">
        <v>6</v>
      </c>
      <c r="B9" s="13" t="s">
        <v>536</v>
      </c>
      <c r="C9" s="37" t="s">
        <v>537</v>
      </c>
      <c r="D9" s="38" t="s">
        <v>17</v>
      </c>
      <c r="E9" s="11">
        <f>VLOOKUP($B9,'[11]5.AVGT1'!$B$6:$T$15,10,0)</f>
        <v>4.9000000000000004</v>
      </c>
      <c r="F9" s="11">
        <f>VLOOKUP($B9,'[11]5.AVGT1'!$B$6:$T$15,12,0)</f>
        <v>5.8</v>
      </c>
      <c r="G9" s="11" t="str">
        <f>VLOOKUP($B9,'[11]5.AVGT1'!$B$6:$T$15,16,0)</f>
        <v/>
      </c>
      <c r="H9" s="11">
        <f>VLOOKUP($B9,'[11]2.CT'!$B$6:$U$15,10,0)</f>
        <v>7</v>
      </c>
      <c r="I9" s="11"/>
      <c r="J9" s="11" t="str">
        <f>VLOOKUP($B9,'[11]2.CT'!$B$6:$U$15,16,0)</f>
        <v/>
      </c>
      <c r="K9" s="11">
        <f>VLOOKUP($B9,'[11]1.PL'!$B$6:$T$15,10,0)</f>
        <v>7</v>
      </c>
      <c r="L9" s="11"/>
      <c r="M9" s="11" t="str">
        <f>VLOOKUP($B9,'[11]1.PL'!$B$6:$T$15,16,0)</f>
        <v/>
      </c>
      <c r="N9" s="11">
        <f>VLOOKUP($B9,'[11]8.THĐC'!$B$6:$V$12,10,0)</f>
        <v>8</v>
      </c>
      <c r="O9" s="11"/>
      <c r="P9" s="11" t="str">
        <f>VLOOKUP($B9,'[11]8.THĐC'!$B$6:$V$12,16,0)</f>
        <v/>
      </c>
      <c r="Q9" s="11">
        <f>VLOOKUP($B9,'[11]3.GDTC'!$B$6:$T$19,10,0)</f>
        <v>7</v>
      </c>
      <c r="R9" s="11"/>
      <c r="S9" s="11" t="str">
        <f>VLOOKUP($B9,'[11]3.GDTC'!$B$6:$T$19,16,0)</f>
        <v/>
      </c>
      <c r="T9" s="11">
        <f>VLOOKUP($B9,'[11]4.GDQP-AN'!$B$6:$T$18,10,0)</f>
        <v>8</v>
      </c>
      <c r="U9" s="11"/>
      <c r="V9" s="11" t="str">
        <f>VLOOKUP($B9,'[11]4.GDQP-AN'!$B$6:$T$18,16,0)</f>
        <v/>
      </c>
      <c r="W9" s="12">
        <f>VLOOKUP($B9,'[11]7.TK WEB'!$B$6:$T$14,10,0)</f>
        <v>6</v>
      </c>
      <c r="X9" s="12"/>
      <c r="Y9" s="12" t="str">
        <f>VLOOKUP($B9,'[11]7.TK WEB'!$B$6:$T$14,16,0)</f>
        <v/>
      </c>
      <c r="Z9" s="12">
        <f>VLOOKUP($B9,'[11]9.XLACB'!$B$6:$T$19,10,0)</f>
        <v>6</v>
      </c>
      <c r="AA9" s="12"/>
      <c r="AB9" s="12" t="str">
        <f>VLOOKUP($B9,'[11]9.XLACB'!$B$6:$T$19,16,0)</f>
        <v/>
      </c>
      <c r="AC9" s="12">
        <f>VLOOKUP($B9,'[11]11.VKTCB'!$B$6:$U$14,10,0)</f>
        <v>6.5</v>
      </c>
      <c r="AD9" s="12"/>
      <c r="AE9" s="12" t="str">
        <f>VLOOKUP($B9,'[11]11.VKTCB'!$B$6:$U$14,16,0)</f>
        <v/>
      </c>
      <c r="AF9" s="12">
        <f>VLOOKUP($B9,'[11]6.MMT&amp;INTERNET'!$B$6:$U$14,10,0)</f>
        <v>10</v>
      </c>
      <c r="AG9" s="12"/>
      <c r="AH9" s="12" t="str">
        <f>VLOOKUP($B9,'[11]6.MMT&amp;INTERNET'!$B$6:$U$14,16,0)</f>
        <v/>
      </c>
    </row>
  </sheetData>
  <autoFilter ref="A3:AH9"/>
  <mergeCells count="16">
    <mergeCell ref="A1:A3"/>
    <mergeCell ref="B1:B3"/>
    <mergeCell ref="C1:C3"/>
    <mergeCell ref="D1:D3"/>
    <mergeCell ref="W2:Y2"/>
    <mergeCell ref="E1:V1"/>
    <mergeCell ref="E2:G2"/>
    <mergeCell ref="H2:J2"/>
    <mergeCell ref="K2:M2"/>
    <mergeCell ref="N2:P2"/>
    <mergeCell ref="Q2:S2"/>
    <mergeCell ref="T2:V2"/>
    <mergeCell ref="W1:AH1"/>
    <mergeCell ref="Z2:AB2"/>
    <mergeCell ref="AF2:AH2"/>
    <mergeCell ref="AC2:AE2"/>
  </mergeCells>
  <pageMargins left="0.7" right="0.7" top="0.75" bottom="0.75" header="0.3" footer="0.3"/>
  <pageSetup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20"/>
  <sheetViews>
    <sheetView zoomScale="85" zoomScaleNormal="85" workbookViewId="0">
      <pane xSplit="4" ySplit="3" topLeftCell="E16" activePane="bottomRight" state="frozen"/>
      <selection activeCell="M60" sqref="M60"/>
      <selection pane="topRight" activeCell="M60" sqref="M60"/>
      <selection pane="bottomLeft" activeCell="M60" sqref="M60"/>
      <selection pane="bottomRight" activeCell="L9" sqref="L9:L10"/>
    </sheetView>
  </sheetViews>
  <sheetFormatPr defaultRowHeight="15" x14ac:dyDescent="0.25"/>
  <cols>
    <col min="1" max="1" width="4.28515625" style="7" customWidth="1"/>
    <col min="2" max="2" width="15.42578125" customWidth="1"/>
    <col min="3" max="3" width="26.140625" customWidth="1"/>
    <col min="4" max="4" width="10.42578125" customWidth="1"/>
    <col min="5" max="5" width="6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6.140625" style="5" customWidth="1"/>
    <col min="20" max="20" width="6.42578125" style="4" customWidth="1"/>
    <col min="21" max="21" width="5.7109375" style="5" customWidth="1"/>
    <col min="22" max="22" width="6.42578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5703125" style="5" customWidth="1"/>
  </cols>
  <sheetData>
    <row r="1" spans="1:31" s="1" customFormat="1" ht="29.25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6" t="s">
        <v>137</v>
      </c>
      <c r="X1" s="66"/>
      <c r="Y1" s="66"/>
      <c r="Z1" s="66"/>
      <c r="AA1" s="66"/>
      <c r="AB1" s="66"/>
      <c r="AC1" s="66"/>
      <c r="AD1" s="66"/>
      <c r="AE1" s="66"/>
    </row>
    <row r="2" spans="1:31" ht="105.75" customHeight="1" x14ac:dyDescent="0.25">
      <c r="A2" s="56"/>
      <c r="B2" s="58"/>
      <c r="C2" s="56"/>
      <c r="D2" s="56"/>
      <c r="E2" s="67" t="s">
        <v>127</v>
      </c>
      <c r="F2" s="68"/>
      <c r="G2" s="69"/>
      <c r="H2" s="67" t="s">
        <v>128</v>
      </c>
      <c r="I2" s="68"/>
      <c r="J2" s="69"/>
      <c r="K2" s="67" t="s">
        <v>129</v>
      </c>
      <c r="L2" s="68"/>
      <c r="M2" s="69"/>
      <c r="N2" s="67" t="s">
        <v>130</v>
      </c>
      <c r="O2" s="68"/>
      <c r="P2" s="69"/>
      <c r="Q2" s="67" t="s">
        <v>131</v>
      </c>
      <c r="R2" s="68"/>
      <c r="S2" s="69"/>
      <c r="T2" s="67" t="s">
        <v>372</v>
      </c>
      <c r="U2" s="68"/>
      <c r="V2" s="69"/>
      <c r="W2" s="60" t="s">
        <v>575</v>
      </c>
      <c r="X2" s="61"/>
      <c r="Y2" s="62"/>
      <c r="Z2" s="60" t="s">
        <v>576</v>
      </c>
      <c r="AA2" s="61"/>
      <c r="AB2" s="62"/>
      <c r="AC2" s="60" t="s">
        <v>577</v>
      </c>
      <c r="AD2" s="61"/>
      <c r="AE2" s="62"/>
    </row>
    <row r="3" spans="1:31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</row>
    <row r="4" spans="1:31" s="4" customFormat="1" ht="27" customHeight="1" x14ac:dyDescent="0.25">
      <c r="A4" s="6">
        <v>1</v>
      </c>
      <c r="B4" s="20" t="s">
        <v>540</v>
      </c>
      <c r="C4" s="54" t="s">
        <v>541</v>
      </c>
      <c r="D4" s="55" t="s">
        <v>7</v>
      </c>
      <c r="E4" s="11">
        <f>VLOOKUP($B4,'[12]5.AVGT1'!$B$6:$U$40,10,0)</f>
        <v>7</v>
      </c>
      <c r="F4" s="11"/>
      <c r="G4" s="11" t="str">
        <f>VLOOKUP($B4,'[12]5.AVGT1'!$B$6:$U$40,16,0)</f>
        <v/>
      </c>
      <c r="H4" s="11">
        <f>VLOOKUP($B4,'[12]2.CT'!$B$6:$V$24,10,0)</f>
        <v>7</v>
      </c>
      <c r="I4" s="11"/>
      <c r="J4" s="11" t="str">
        <f>VLOOKUP($B4,'[12]2.CT'!$B$6:$V$24,16,0)</f>
        <v/>
      </c>
      <c r="K4" s="11">
        <f>VLOOKUP($B4,'[12]1.PL'!$B$6:$T$27,10,0)</f>
        <v>8</v>
      </c>
      <c r="L4" s="11"/>
      <c r="M4" s="11" t="str">
        <f>VLOOKUP($B4,'[12]1.PL'!$B$6:$T$27,16,0)</f>
        <v/>
      </c>
      <c r="N4" s="11">
        <f>VLOOKUP($B4,'[12]8.THĐC'!$B$6:$V$28,10,0)</f>
        <v>8.5</v>
      </c>
      <c r="O4" s="11"/>
      <c r="P4" s="11" t="str">
        <f>VLOOKUP($B4,'[12]8.THĐC'!$B$6:$V$28,16,0)</f>
        <v/>
      </c>
      <c r="Q4" s="11">
        <f>VLOOKUP($B4,'[12]3.GDTC'!$B$6:$U$24,10,0)</f>
        <v>7</v>
      </c>
      <c r="R4" s="11"/>
      <c r="S4" s="11" t="str">
        <f>VLOOKUP($B4,'[12]3.GDTC'!$B$6:$U$24,16,0)</f>
        <v/>
      </c>
      <c r="T4" s="11">
        <f>VLOOKUP($B4,'[12]4.GDQP-AN'!$B$6:$U$24,10,0)</f>
        <v>7.5</v>
      </c>
      <c r="U4" s="11"/>
      <c r="V4" s="11" t="str">
        <f>VLOOKUP($B4,'[12]4.GDQP-AN'!$B$6:$U$24,16,0)</f>
        <v/>
      </c>
      <c r="W4" s="12">
        <f>VLOOKUP($B4,'[12]7.CSVHVN'!$B$6:$V$29,10,0)</f>
        <v>9.4</v>
      </c>
      <c r="X4" s="12"/>
      <c r="Y4" s="12" t="str">
        <f>VLOOKUP($B4,'[12]7.CSVHVN'!$B$6:$V$29,16,0)</f>
        <v/>
      </c>
      <c r="Z4" s="12">
        <f>VLOOKUP($B4,'[12]9.TTLSVN'!$B$6:$U$24,10,0)</f>
        <v>7</v>
      </c>
      <c r="AA4" s="12"/>
      <c r="AB4" s="12" t="str">
        <f>VLOOKUP($B4,'[12]9.TTLSVN'!$B$6:$U$24,16,0)</f>
        <v/>
      </c>
      <c r="AC4" s="18"/>
      <c r="AD4" s="18"/>
      <c r="AE4" s="18"/>
    </row>
    <row r="5" spans="1:31" s="4" customFormat="1" ht="27" customHeight="1" x14ac:dyDescent="0.25">
      <c r="A5" s="6">
        <v>2</v>
      </c>
      <c r="B5" s="20" t="s">
        <v>542</v>
      </c>
      <c r="C5" s="54" t="s">
        <v>543</v>
      </c>
      <c r="D5" s="55" t="s">
        <v>95</v>
      </c>
      <c r="E5" s="11">
        <f>VLOOKUP($B5,'[12]5.AVGT1'!$B$6:$U$40,10,0)</f>
        <v>7.6</v>
      </c>
      <c r="F5" s="11"/>
      <c r="G5" s="11" t="str">
        <f>VLOOKUP($B5,'[12]5.AVGT1'!$B$6:$U$40,16,0)</f>
        <v/>
      </c>
      <c r="H5" s="11"/>
      <c r="I5" s="11"/>
      <c r="J5" s="16" t="str">
        <f>VLOOKUP($B5,'[12]2.CT'!$B$6:$V$24,16,0)</f>
        <v>Học lại</v>
      </c>
      <c r="K5" s="11">
        <f>VLOOKUP($B5,'[12]1.PL'!$B$6:$T$27,10,0)</f>
        <v>7</v>
      </c>
      <c r="L5" s="11"/>
      <c r="M5" s="11" t="str">
        <f>VLOOKUP($B5,'[12]1.PL'!$B$6:$T$27,16,0)</f>
        <v/>
      </c>
      <c r="N5" s="11">
        <f>VLOOKUP($B5,'[12]8.THĐC'!$B$6:$V$28,10,0)</f>
        <v>9</v>
      </c>
      <c r="O5" s="11"/>
      <c r="P5" s="11" t="str">
        <f>VLOOKUP($B5,'[12]8.THĐC'!$B$6:$V$28,16,0)</f>
        <v/>
      </c>
      <c r="Q5" s="11">
        <f>VLOOKUP($B5,'[12]3.GDTC'!$B$6:$U$24,10,0)</f>
        <v>7</v>
      </c>
      <c r="R5" s="11"/>
      <c r="S5" s="11" t="str">
        <f>VLOOKUP($B5,'[12]3.GDTC'!$B$6:$U$24,16,0)</f>
        <v/>
      </c>
      <c r="T5" s="11">
        <f>VLOOKUP($B5,'[12]4.GDQP-AN'!$B$6:$U$24,10,0)</f>
        <v>7.5</v>
      </c>
      <c r="U5" s="11"/>
      <c r="V5" s="11" t="str">
        <f>VLOOKUP($B5,'[12]4.GDQP-AN'!$B$6:$U$24,16,0)</f>
        <v/>
      </c>
      <c r="W5" s="12">
        <f>VLOOKUP($B5,'[12]7.CSVHVN'!$B$6:$V$29,10,0)</f>
        <v>10</v>
      </c>
      <c r="X5" s="12"/>
      <c r="Y5" s="12" t="str">
        <f>VLOOKUP($B5,'[12]7.CSVHVN'!$B$6:$V$29,16,0)</f>
        <v/>
      </c>
      <c r="Z5" s="12">
        <f>VLOOKUP($B5,'[12]9.TTLSVN'!$B$6:$U$24,10,0)</f>
        <v>8</v>
      </c>
      <c r="AA5" s="12"/>
      <c r="AB5" s="12" t="str">
        <f>VLOOKUP($B5,'[12]9.TTLSVN'!$B$6:$U$24,16,0)</f>
        <v/>
      </c>
      <c r="AC5" s="18"/>
      <c r="AD5" s="18"/>
      <c r="AE5" s="18"/>
    </row>
    <row r="6" spans="1:31" s="4" customFormat="1" ht="27" customHeight="1" x14ac:dyDescent="0.25">
      <c r="A6" s="6">
        <v>3</v>
      </c>
      <c r="B6" s="20" t="s">
        <v>544</v>
      </c>
      <c r="C6" s="54" t="s">
        <v>251</v>
      </c>
      <c r="D6" s="55" t="s">
        <v>42</v>
      </c>
      <c r="E6" s="11">
        <f>VLOOKUP($B6,'[12]5.AVGT1'!$B$6:$U$40,10,0)</f>
        <v>3.5</v>
      </c>
      <c r="F6" s="11">
        <f>VLOOKUP($B6,'[12]5.AVGT1'!$B$6:$U$40,12,0)</f>
        <v>0</v>
      </c>
      <c r="G6" s="16" t="str">
        <f>VLOOKUP($B6,'[12]5.AVGT1'!$B$6:$U$40,16,0)</f>
        <v>Học lại</v>
      </c>
      <c r="H6" s="11">
        <f>VLOOKUP($B6,'[12]2.CT'!$B$6:$V$24,10,0)</f>
        <v>8</v>
      </c>
      <c r="I6" s="11"/>
      <c r="J6" s="11" t="str">
        <f>VLOOKUP($B6,'[12]2.CT'!$B$6:$V$24,16,0)</f>
        <v/>
      </c>
      <c r="K6" s="11">
        <f>VLOOKUP($B6,'[12]1.PL'!$B$6:$T$27,10,0)</f>
        <v>6</v>
      </c>
      <c r="L6" s="11"/>
      <c r="M6" s="11" t="str">
        <f>VLOOKUP($B6,'[12]1.PL'!$B$6:$T$27,16,0)</f>
        <v/>
      </c>
      <c r="N6" s="11">
        <f>VLOOKUP($B6,'[12]8.THĐC'!$B$6:$V$28,10,0)</f>
        <v>9.5</v>
      </c>
      <c r="O6" s="11"/>
      <c r="P6" s="11" t="str">
        <f>VLOOKUP($B6,'[12]8.THĐC'!$B$6:$V$28,16,0)</f>
        <v/>
      </c>
      <c r="Q6" s="11">
        <f>VLOOKUP($B6,'[12]3.GDTC'!$B$6:$U$24,10,0)</f>
        <v>7</v>
      </c>
      <c r="R6" s="11"/>
      <c r="S6" s="11" t="str">
        <f>VLOOKUP($B6,'[12]3.GDTC'!$B$6:$U$24,16,0)</f>
        <v/>
      </c>
      <c r="T6" s="11">
        <f>VLOOKUP($B6,'[12]4.GDQP-AN'!$B$6:$U$24,10,0)</f>
        <v>7</v>
      </c>
      <c r="U6" s="11"/>
      <c r="V6" s="11" t="str">
        <f>VLOOKUP($B6,'[12]4.GDQP-AN'!$B$6:$U$24,16,0)</f>
        <v/>
      </c>
      <c r="W6" s="12">
        <f>VLOOKUP($B6,'[12]7.CSVHVN'!$B$6:$V$29,10,0)</f>
        <v>0</v>
      </c>
      <c r="X6" s="12"/>
      <c r="Y6" s="15" t="str">
        <f>VLOOKUP($B6,'[12]7.CSVHVN'!$B$6:$V$29,16,0)</f>
        <v>Thi lại</v>
      </c>
      <c r="Z6" s="12">
        <f>VLOOKUP($B6,'[12]9.TTLSVN'!$B$6:$U$24,10,0)</f>
        <v>0</v>
      </c>
      <c r="AA6" s="12"/>
      <c r="AB6" s="15" t="str">
        <f>VLOOKUP($B6,'[12]9.TTLSVN'!$B$6:$U$24,16,0)</f>
        <v>Thi lại</v>
      </c>
      <c r="AC6" s="18"/>
      <c r="AD6" s="18"/>
      <c r="AE6" s="18"/>
    </row>
    <row r="7" spans="1:31" s="4" customFormat="1" ht="27" customHeight="1" x14ac:dyDescent="0.25">
      <c r="A7" s="6">
        <v>4</v>
      </c>
      <c r="B7" s="20" t="s">
        <v>545</v>
      </c>
      <c r="C7" s="32" t="s">
        <v>36</v>
      </c>
      <c r="D7" s="33" t="s">
        <v>546</v>
      </c>
      <c r="E7" s="11">
        <f>VLOOKUP($B7,'[12]5.AVGT1'!$B$6:$U$40,10,0)</f>
        <v>5.7</v>
      </c>
      <c r="F7" s="11"/>
      <c r="G7" s="11" t="str">
        <f>VLOOKUP($B7,'[12]5.AVGT1'!$B$6:$U$40,16,0)</f>
        <v/>
      </c>
      <c r="H7" s="11">
        <f>VLOOKUP($B7,'[12]2.CT'!$B$6:$V$24,10,0)</f>
        <v>6.5</v>
      </c>
      <c r="I7" s="11"/>
      <c r="J7" s="11" t="str">
        <f>VLOOKUP($B7,'[12]2.CT'!$B$6:$V$24,16,0)</f>
        <v/>
      </c>
      <c r="K7" s="11">
        <f>VLOOKUP($B7,'[12]1.PL'!$B$6:$T$27,10,0)</f>
        <v>5</v>
      </c>
      <c r="L7" s="11"/>
      <c r="M7" s="11" t="str">
        <f>VLOOKUP($B7,'[12]1.PL'!$B$6:$T$27,16,0)</f>
        <v/>
      </c>
      <c r="N7" s="11">
        <f>VLOOKUP($B7,'[12]8.THĐC'!$B$6:$V$28,10,0)</f>
        <v>8.5</v>
      </c>
      <c r="O7" s="11"/>
      <c r="P7" s="11" t="str">
        <f>VLOOKUP($B7,'[12]8.THĐC'!$B$6:$V$28,16,0)</f>
        <v/>
      </c>
      <c r="Q7" s="11">
        <f>VLOOKUP($B7,'[12]3.GDTC'!$B$6:$U$24,10,0)</f>
        <v>7</v>
      </c>
      <c r="R7" s="11"/>
      <c r="S7" s="11" t="str">
        <f>VLOOKUP($B7,'[12]3.GDTC'!$B$6:$U$24,16,0)</f>
        <v/>
      </c>
      <c r="T7" s="11">
        <f>VLOOKUP($B7,'[12]4.GDQP-AN'!$B$6:$U$24,10,0)</f>
        <v>7.5</v>
      </c>
      <c r="U7" s="11"/>
      <c r="V7" s="11" t="str">
        <f>VLOOKUP($B7,'[12]4.GDQP-AN'!$B$6:$U$24,16,0)</f>
        <v/>
      </c>
      <c r="W7" s="12">
        <f>VLOOKUP($B7,'[12]7.CSVHVN'!$B$6:$V$29,10,0)</f>
        <v>8.6</v>
      </c>
      <c r="X7" s="12"/>
      <c r="Y7" s="12" t="str">
        <f>VLOOKUP($B7,'[12]7.CSVHVN'!$B$6:$V$29,16,0)</f>
        <v/>
      </c>
      <c r="Z7" s="12">
        <f>VLOOKUP($B7,'[12]9.TTLSVN'!$B$6:$U$24,10,0)</f>
        <v>8</v>
      </c>
      <c r="AA7" s="12"/>
      <c r="AB7" s="12" t="str">
        <f>VLOOKUP($B7,'[12]9.TTLSVN'!$B$6:$U$24,16,0)</f>
        <v/>
      </c>
      <c r="AC7" s="18"/>
      <c r="AD7" s="18"/>
      <c r="AE7" s="18"/>
    </row>
    <row r="8" spans="1:31" s="4" customFormat="1" ht="27" customHeight="1" x14ac:dyDescent="0.25">
      <c r="A8" s="6">
        <v>5</v>
      </c>
      <c r="B8" s="20" t="s">
        <v>547</v>
      </c>
      <c r="C8" s="54" t="s">
        <v>548</v>
      </c>
      <c r="D8" s="55" t="s">
        <v>40</v>
      </c>
      <c r="E8" s="11">
        <f>VLOOKUP($B8,'[12]5.AVGT1'!$B$6:$U$40,10,0)</f>
        <v>5</v>
      </c>
      <c r="F8" s="11"/>
      <c r="G8" s="11" t="str">
        <f>VLOOKUP($B8,'[12]5.AVGT1'!$B$6:$U$40,16,0)</f>
        <v/>
      </c>
      <c r="H8" s="11">
        <f>VLOOKUP($B8,'[12]2.CT'!$B$6:$V$24,10,0)</f>
        <v>7.5</v>
      </c>
      <c r="I8" s="11"/>
      <c r="J8" s="11" t="str">
        <f>VLOOKUP($B8,'[12]2.CT'!$B$6:$V$24,16,0)</f>
        <v/>
      </c>
      <c r="K8" s="11">
        <f>VLOOKUP($B8,'[12]1.PL'!$B$6:$T$27,10,0)</f>
        <v>6</v>
      </c>
      <c r="L8" s="11"/>
      <c r="M8" s="11" t="str">
        <f>VLOOKUP($B8,'[12]1.PL'!$B$6:$T$27,16,0)</f>
        <v/>
      </c>
      <c r="N8" s="11">
        <f>VLOOKUP($B8,'[12]8.THĐC'!$B$6:$V$28,10,0)</f>
        <v>10</v>
      </c>
      <c r="O8" s="11"/>
      <c r="P8" s="11" t="str">
        <f>VLOOKUP($B8,'[12]8.THĐC'!$B$6:$V$28,16,0)</f>
        <v/>
      </c>
      <c r="Q8" s="11">
        <f>VLOOKUP($B8,'[12]3.GDTC'!$B$6:$U$24,10,0)</f>
        <v>7</v>
      </c>
      <c r="R8" s="11"/>
      <c r="S8" s="11" t="str">
        <f>VLOOKUP($B8,'[12]3.GDTC'!$B$6:$U$24,16,0)</f>
        <v/>
      </c>
      <c r="T8" s="11">
        <f>VLOOKUP($B8,'[12]4.GDQP-AN'!$B$6:$U$24,10,0)</f>
        <v>7</v>
      </c>
      <c r="U8" s="11"/>
      <c r="V8" s="11" t="str">
        <f>VLOOKUP($B8,'[12]4.GDQP-AN'!$B$6:$U$24,16,0)</f>
        <v/>
      </c>
      <c r="W8" s="12">
        <f>VLOOKUP($B8,'[12]7.CSVHVN'!$B$6:$V$29,10,0)</f>
        <v>0</v>
      </c>
      <c r="X8" s="12"/>
      <c r="Y8" s="15" t="str">
        <f>VLOOKUP($B8,'[12]7.CSVHVN'!$B$6:$V$29,16,0)</f>
        <v>Thi lại</v>
      </c>
      <c r="Z8" s="12">
        <f>VLOOKUP($B8,'[12]9.TTLSVN'!$B$6:$U$24,10,0)</f>
        <v>0</v>
      </c>
      <c r="AA8" s="12"/>
      <c r="AB8" s="15" t="str">
        <f>VLOOKUP($B8,'[12]9.TTLSVN'!$B$6:$U$24,16,0)</f>
        <v>Thi lại</v>
      </c>
      <c r="AC8" s="18"/>
      <c r="AD8" s="18"/>
      <c r="AE8" s="18"/>
    </row>
    <row r="9" spans="1:31" s="4" customFormat="1" ht="27" customHeight="1" x14ac:dyDescent="0.25">
      <c r="A9" s="6">
        <v>6</v>
      </c>
      <c r="B9" s="20" t="s">
        <v>549</v>
      </c>
      <c r="C9" s="54" t="s">
        <v>550</v>
      </c>
      <c r="D9" s="55" t="s">
        <v>45</v>
      </c>
      <c r="E9" s="11">
        <f>VLOOKUP($B9,'[12]5.AVGT1'!$B$6:$U$40,10,0)</f>
        <v>3.9000000000000004</v>
      </c>
      <c r="F9" s="11">
        <f>VLOOKUP($B9,'[12]5.AVGT1'!$B$6:$U$40,12,0)</f>
        <v>0</v>
      </c>
      <c r="G9" s="16" t="str">
        <f>VLOOKUP($B9,'[12]5.AVGT1'!$B$6:$U$40,16,0)</f>
        <v>Học lại</v>
      </c>
      <c r="H9" s="11">
        <f>VLOOKUP($B9,'[12]2.CT'!$B$6:$V$24,10,0)</f>
        <v>8</v>
      </c>
      <c r="I9" s="11"/>
      <c r="J9" s="11" t="str">
        <f>VLOOKUP($B9,'[12]2.CT'!$B$6:$V$24,16,0)</f>
        <v/>
      </c>
      <c r="K9" s="11">
        <f>VLOOKUP($B9,'[12]1.PL'!$B$6:$T$27,10,0)</f>
        <v>6.5</v>
      </c>
      <c r="L9" s="11"/>
      <c r="M9" s="11" t="str">
        <f>VLOOKUP($B9,'[12]1.PL'!$B$6:$T$27,16,0)</f>
        <v/>
      </c>
      <c r="N9" s="11">
        <f>VLOOKUP($B9,'[12]8.THĐC'!$B$6:$V$28,10,0)</f>
        <v>7.5</v>
      </c>
      <c r="O9" s="11"/>
      <c r="P9" s="11" t="str">
        <f>VLOOKUP($B9,'[12]8.THĐC'!$B$6:$V$28,16,0)</f>
        <v/>
      </c>
      <c r="Q9" s="11">
        <f>VLOOKUP($B9,'[12]3.GDTC'!$B$6:$U$24,10,0)</f>
        <v>6</v>
      </c>
      <c r="R9" s="11"/>
      <c r="S9" s="11" t="str">
        <f>VLOOKUP($B9,'[12]3.GDTC'!$B$6:$U$24,16,0)</f>
        <v/>
      </c>
      <c r="T9" s="11">
        <f>VLOOKUP($B9,'[12]4.GDQP-AN'!$B$6:$U$24,10,0)</f>
        <v>8</v>
      </c>
      <c r="U9" s="11"/>
      <c r="V9" s="11" t="str">
        <f>VLOOKUP($B9,'[12]4.GDQP-AN'!$B$6:$U$24,16,0)</f>
        <v/>
      </c>
      <c r="W9" s="12">
        <f>VLOOKUP($B9,'[12]7.CSVHVN'!$B$6:$V$29,10,0)</f>
        <v>4.5999999999999996</v>
      </c>
      <c r="X9" s="12"/>
      <c r="Y9" s="15" t="str">
        <f>VLOOKUP($B9,'[12]7.CSVHVN'!$B$6:$V$29,16,0)</f>
        <v>Thi lại</v>
      </c>
      <c r="Z9" s="12">
        <f>VLOOKUP($B9,'[12]9.TTLSVN'!$B$6:$U$24,10,0)</f>
        <v>8</v>
      </c>
      <c r="AA9" s="12"/>
      <c r="AB9" s="12" t="str">
        <f>VLOOKUP($B9,'[12]9.TTLSVN'!$B$6:$U$24,16,0)</f>
        <v/>
      </c>
      <c r="AC9" s="18"/>
      <c r="AD9" s="18"/>
      <c r="AE9" s="18"/>
    </row>
    <row r="10" spans="1:31" ht="27" customHeight="1" x14ac:dyDescent="0.25">
      <c r="A10" s="6">
        <v>7</v>
      </c>
      <c r="B10" s="20" t="s">
        <v>551</v>
      </c>
      <c r="C10" s="54" t="s">
        <v>245</v>
      </c>
      <c r="D10" s="55" t="s">
        <v>552</v>
      </c>
      <c r="E10" s="11">
        <f>VLOOKUP($B10,'[12]5.AVGT1'!$B$6:$U$40,10,0)</f>
        <v>6.7</v>
      </c>
      <c r="F10" s="11"/>
      <c r="G10" s="11" t="str">
        <f>VLOOKUP($B10,'[12]5.AVGT1'!$B$6:$U$40,16,0)</f>
        <v/>
      </c>
      <c r="H10" s="11">
        <f>VLOOKUP($B10,'[12]2.CT'!$B$6:$V$24,10,0)</f>
        <v>7</v>
      </c>
      <c r="I10" s="11"/>
      <c r="J10" s="11" t="str">
        <f>VLOOKUP($B10,'[12]2.CT'!$B$6:$V$24,16,0)</f>
        <v/>
      </c>
      <c r="K10" s="11">
        <f>VLOOKUP($B10,'[12]1.PL'!$B$6:$T$27,10,0)</f>
        <v>7.5</v>
      </c>
      <c r="L10" s="11"/>
      <c r="M10" s="11" t="str">
        <f>VLOOKUP($B10,'[12]1.PL'!$B$6:$T$27,16,0)</f>
        <v/>
      </c>
      <c r="N10" s="11">
        <f>VLOOKUP($B10,'[12]8.THĐC'!$B$6:$V$28,10,0)</f>
        <v>0</v>
      </c>
      <c r="O10" s="11"/>
      <c r="P10" s="17" t="str">
        <f>VLOOKUP($B10,'[12]8.THĐC'!$B$6:$V$28,16,0)</f>
        <v>Thi lại</v>
      </c>
      <c r="Q10" s="11">
        <f>VLOOKUP($B10,'[12]3.GDTC'!$B$6:$U$24,10,0)</f>
        <v>7</v>
      </c>
      <c r="R10" s="11"/>
      <c r="S10" s="11" t="str">
        <f>VLOOKUP($B10,'[12]3.GDTC'!$B$6:$U$24,16,0)</f>
        <v/>
      </c>
      <c r="T10" s="11">
        <f>VLOOKUP($B10,'[12]4.GDQP-AN'!$B$6:$U$24,10,0)</f>
        <v>7</v>
      </c>
      <c r="U10" s="11"/>
      <c r="V10" s="11" t="str">
        <f>VLOOKUP($B10,'[12]4.GDQP-AN'!$B$6:$U$24,16,0)</f>
        <v/>
      </c>
      <c r="W10" s="12">
        <f>VLOOKUP($B10,'[12]7.CSVHVN'!$B$6:$V$29,10,0)</f>
        <v>8.1999999999999993</v>
      </c>
      <c r="X10" s="12"/>
      <c r="Y10" s="12" t="str">
        <f>VLOOKUP($B10,'[12]7.CSVHVN'!$B$6:$V$29,16,0)</f>
        <v/>
      </c>
      <c r="Z10" s="12"/>
      <c r="AA10" s="12"/>
      <c r="AB10" s="14" t="str">
        <f>VLOOKUP($B10,'[12]9.TTLSVN'!$B$6:$U$24,16,0)</f>
        <v>Học lại</v>
      </c>
      <c r="AC10" s="18"/>
      <c r="AD10" s="18"/>
      <c r="AE10" s="18"/>
    </row>
    <row r="11" spans="1:31" ht="27" customHeight="1" x14ac:dyDescent="0.25">
      <c r="A11" s="6">
        <v>8</v>
      </c>
      <c r="B11" s="20" t="s">
        <v>553</v>
      </c>
      <c r="C11" s="54" t="s">
        <v>554</v>
      </c>
      <c r="D11" s="55" t="s">
        <v>555</v>
      </c>
      <c r="E11" s="11">
        <f>VLOOKUP($B11,'[12]5.AVGT1'!$B$6:$U$40,10,0)</f>
        <v>4.3</v>
      </c>
      <c r="F11" s="11">
        <f>VLOOKUP($B11,'[12]5.AVGT1'!$B$6:$U$40,12,0)</f>
        <v>3.6</v>
      </c>
      <c r="G11" s="16" t="str">
        <f>VLOOKUP($B11,'[12]5.AVGT1'!$B$6:$U$40,16,0)</f>
        <v>Học lại</v>
      </c>
      <c r="H11" s="11">
        <f>VLOOKUP($B11,'[12]2.CT'!$B$6:$V$24,10,0)</f>
        <v>6</v>
      </c>
      <c r="I11" s="11"/>
      <c r="J11" s="11" t="str">
        <f>VLOOKUP($B11,'[12]2.CT'!$B$6:$V$24,16,0)</f>
        <v/>
      </c>
      <c r="K11" s="11">
        <f>VLOOKUP($B11,'[12]1.PL'!$B$6:$T$27,10,0)</f>
        <v>7</v>
      </c>
      <c r="L11" s="11"/>
      <c r="M11" s="11" t="str">
        <f>VLOOKUP($B11,'[12]1.PL'!$B$6:$T$27,16,0)</f>
        <v/>
      </c>
      <c r="N11" s="11">
        <f>VLOOKUP($B11,'[12]8.THĐC'!$B$6:$V$28,10,0)</f>
        <v>8.5</v>
      </c>
      <c r="O11" s="11"/>
      <c r="P11" s="11" t="str">
        <f>VLOOKUP($B11,'[12]8.THĐC'!$B$6:$V$28,16,0)</f>
        <v/>
      </c>
      <c r="Q11" s="11">
        <f>VLOOKUP($B11,'[12]3.GDTC'!$B$6:$U$24,10,0)</f>
        <v>7</v>
      </c>
      <c r="R11" s="11"/>
      <c r="S11" s="11" t="str">
        <f>VLOOKUP($B11,'[12]3.GDTC'!$B$6:$U$24,16,0)</f>
        <v/>
      </c>
      <c r="T11" s="11">
        <f>VLOOKUP($B11,'[12]4.GDQP-AN'!$B$6:$U$24,10,0)</f>
        <v>7</v>
      </c>
      <c r="U11" s="11"/>
      <c r="V11" s="11" t="str">
        <f>VLOOKUP($B11,'[12]4.GDQP-AN'!$B$6:$U$24,16,0)</f>
        <v/>
      </c>
      <c r="W11" s="12">
        <f>VLOOKUP($B11,'[12]7.CSVHVN'!$B$6:$V$29,10,0)</f>
        <v>6.6</v>
      </c>
      <c r="X11" s="12"/>
      <c r="Y11" s="12" t="str">
        <f>VLOOKUP($B11,'[12]7.CSVHVN'!$B$6:$V$29,16,0)</f>
        <v/>
      </c>
      <c r="Z11" s="12">
        <f>VLOOKUP($B11,'[12]9.TTLSVN'!$B$6:$U$24,10,0)</f>
        <v>7</v>
      </c>
      <c r="AA11" s="12"/>
      <c r="AB11" s="12" t="str">
        <f>VLOOKUP($B11,'[12]9.TTLSVN'!$B$6:$U$24,16,0)</f>
        <v/>
      </c>
      <c r="AC11" s="18"/>
      <c r="AD11" s="18"/>
      <c r="AE11" s="18"/>
    </row>
    <row r="12" spans="1:31" ht="27" customHeight="1" x14ac:dyDescent="0.25">
      <c r="A12" s="6">
        <v>9</v>
      </c>
      <c r="B12" s="20" t="s">
        <v>556</v>
      </c>
      <c r="C12" s="54" t="s">
        <v>557</v>
      </c>
      <c r="D12" s="55" t="s">
        <v>52</v>
      </c>
      <c r="E12" s="11">
        <f>VLOOKUP($B12,'[12]5.AVGT1'!$B$6:$U$40,10,0)</f>
        <v>5</v>
      </c>
      <c r="F12" s="11"/>
      <c r="G12" s="11" t="str">
        <f>VLOOKUP($B12,'[12]5.AVGT1'!$B$6:$U$40,16,0)</f>
        <v/>
      </c>
      <c r="H12" s="11">
        <f>VLOOKUP($B12,'[12]2.CT'!$B$6:$V$24,10,0)</f>
        <v>7.5</v>
      </c>
      <c r="I12" s="11"/>
      <c r="J12" s="11" t="str">
        <f>VLOOKUP($B12,'[12]2.CT'!$B$6:$V$24,16,0)</f>
        <v/>
      </c>
      <c r="K12" s="11">
        <f>VLOOKUP($B12,'[12]1.PL'!$B$6:$T$27,10,0)</f>
        <v>6</v>
      </c>
      <c r="L12" s="11"/>
      <c r="M12" s="11" t="str">
        <f>VLOOKUP($B12,'[12]1.PL'!$B$6:$T$27,16,0)</f>
        <v/>
      </c>
      <c r="N12" s="11">
        <f>VLOOKUP($B12,'[12]8.THĐC'!$B$6:$V$28,10,0)</f>
        <v>8.5</v>
      </c>
      <c r="O12" s="11"/>
      <c r="P12" s="11" t="str">
        <f>VLOOKUP($B12,'[12]8.THĐC'!$B$6:$V$28,16,0)</f>
        <v/>
      </c>
      <c r="Q12" s="11">
        <f>VLOOKUP($B12,'[12]3.GDTC'!$B$6:$U$24,10,0)</f>
        <v>7</v>
      </c>
      <c r="R12" s="11"/>
      <c r="S12" s="11" t="str">
        <f>VLOOKUP($B12,'[12]3.GDTC'!$B$6:$U$24,16,0)</f>
        <v/>
      </c>
      <c r="T12" s="11">
        <f>VLOOKUP($B12,'[12]4.GDQP-AN'!$B$6:$U$24,10,0)</f>
        <v>7</v>
      </c>
      <c r="U12" s="11"/>
      <c r="V12" s="11" t="str">
        <f>VLOOKUP($B12,'[12]4.GDQP-AN'!$B$6:$U$24,16,0)</f>
        <v/>
      </c>
      <c r="W12" s="12">
        <f>VLOOKUP($B12,'[12]7.CSVHVN'!$B$6:$V$29,10,0)</f>
        <v>9</v>
      </c>
      <c r="X12" s="12"/>
      <c r="Y12" s="12" t="str">
        <f>VLOOKUP($B12,'[12]7.CSVHVN'!$B$6:$V$29,16,0)</f>
        <v/>
      </c>
      <c r="Z12" s="12">
        <f>VLOOKUP($B12,'[12]9.TTLSVN'!$B$6:$U$24,10,0)</f>
        <v>9</v>
      </c>
      <c r="AA12" s="12"/>
      <c r="AB12" s="12" t="str">
        <f>VLOOKUP($B12,'[12]9.TTLSVN'!$B$6:$U$24,16,0)</f>
        <v/>
      </c>
      <c r="AC12" s="18"/>
      <c r="AD12" s="18"/>
      <c r="AE12" s="18"/>
    </row>
    <row r="13" spans="1:31" ht="27" customHeight="1" x14ac:dyDescent="0.25">
      <c r="A13" s="6">
        <v>10</v>
      </c>
      <c r="B13" s="20" t="s">
        <v>558</v>
      </c>
      <c r="C13" s="54" t="s">
        <v>559</v>
      </c>
      <c r="D13" s="55" t="s">
        <v>13</v>
      </c>
      <c r="E13" s="11">
        <f>VLOOKUP($B13,'[12]5.AVGT1'!$B$6:$U$40,10,0)</f>
        <v>5.9</v>
      </c>
      <c r="F13" s="11"/>
      <c r="G13" s="11" t="str">
        <f>VLOOKUP($B13,'[12]5.AVGT1'!$B$6:$U$40,16,0)</f>
        <v/>
      </c>
      <c r="H13" s="11">
        <f>VLOOKUP($B13,'[12]2.CT'!$B$6:$V$24,10,0)</f>
        <v>6.5</v>
      </c>
      <c r="I13" s="11"/>
      <c r="J13" s="11" t="str">
        <f>VLOOKUP($B13,'[12]2.CT'!$B$6:$V$24,16,0)</f>
        <v/>
      </c>
      <c r="K13" s="11">
        <f>VLOOKUP($B13,'[12]1.PL'!$B$6:$T$27,10,0)</f>
        <v>6</v>
      </c>
      <c r="L13" s="11"/>
      <c r="M13" s="11" t="str">
        <f>VLOOKUP($B13,'[12]1.PL'!$B$6:$T$27,16,0)</f>
        <v/>
      </c>
      <c r="N13" s="11">
        <f>VLOOKUP($B13,'[12]8.THĐC'!$B$6:$V$28,10,0)</f>
        <v>9.5</v>
      </c>
      <c r="O13" s="11"/>
      <c r="P13" s="11" t="str">
        <f>VLOOKUP($B13,'[12]8.THĐC'!$B$6:$V$28,16,0)</f>
        <v/>
      </c>
      <c r="Q13" s="11">
        <f>VLOOKUP($B13,'[12]3.GDTC'!$B$6:$U$24,10,0)</f>
        <v>7</v>
      </c>
      <c r="R13" s="11"/>
      <c r="S13" s="11" t="str">
        <f>VLOOKUP($B13,'[12]3.GDTC'!$B$6:$U$24,16,0)</f>
        <v/>
      </c>
      <c r="T13" s="11">
        <f>VLOOKUP($B13,'[12]4.GDQP-AN'!$B$6:$U$24,10,0)</f>
        <v>8</v>
      </c>
      <c r="U13" s="11"/>
      <c r="V13" s="11" t="str">
        <f>VLOOKUP($B13,'[12]4.GDQP-AN'!$B$6:$U$24,16,0)</f>
        <v/>
      </c>
      <c r="W13" s="12">
        <f>VLOOKUP($B13,'[12]7.CSVHVN'!$B$6:$V$29,10,0)</f>
        <v>9.1999999999999993</v>
      </c>
      <c r="X13" s="12"/>
      <c r="Y13" s="12" t="str">
        <f>VLOOKUP($B13,'[12]7.CSVHVN'!$B$6:$V$29,16,0)</f>
        <v/>
      </c>
      <c r="Z13" s="12">
        <f>VLOOKUP($B13,'[12]9.TTLSVN'!$B$6:$U$24,10,0)</f>
        <v>10</v>
      </c>
      <c r="AA13" s="12"/>
      <c r="AB13" s="12" t="str">
        <f>VLOOKUP($B13,'[12]9.TTLSVN'!$B$6:$U$24,16,0)</f>
        <v/>
      </c>
      <c r="AC13" s="18"/>
      <c r="AD13" s="18"/>
      <c r="AE13" s="18"/>
    </row>
    <row r="14" spans="1:31" ht="27" customHeight="1" x14ac:dyDescent="0.25">
      <c r="A14" s="6">
        <v>11</v>
      </c>
      <c r="B14" s="20" t="s">
        <v>560</v>
      </c>
      <c r="C14" s="54" t="s">
        <v>561</v>
      </c>
      <c r="D14" s="55" t="s">
        <v>73</v>
      </c>
      <c r="E14" s="11">
        <f>VLOOKUP($B14,'[12]5.AVGT1'!$B$6:$U$40,10,0)</f>
        <v>5.8</v>
      </c>
      <c r="F14" s="11"/>
      <c r="G14" s="11" t="str">
        <f>VLOOKUP($B14,'[12]5.AVGT1'!$B$6:$U$40,16,0)</f>
        <v/>
      </c>
      <c r="H14" s="11">
        <f>VLOOKUP($B14,'[12]2.CT'!$B$6:$V$24,10,0)</f>
        <v>6</v>
      </c>
      <c r="I14" s="11"/>
      <c r="J14" s="11" t="str">
        <f>VLOOKUP($B14,'[12]2.CT'!$B$6:$V$24,16,0)</f>
        <v/>
      </c>
      <c r="K14" s="11">
        <f>VLOOKUP($B14,'[12]1.PL'!$B$6:$T$27,10,0)</f>
        <v>6</v>
      </c>
      <c r="L14" s="11"/>
      <c r="M14" s="11" t="str">
        <f>VLOOKUP($B14,'[12]1.PL'!$B$6:$T$27,16,0)</f>
        <v/>
      </c>
      <c r="N14" s="11">
        <f>VLOOKUP($B14,'[12]8.THĐC'!$B$6:$V$28,10,0)</f>
        <v>9</v>
      </c>
      <c r="O14" s="11"/>
      <c r="P14" s="11" t="str">
        <f>VLOOKUP($B14,'[12]8.THĐC'!$B$6:$V$28,16,0)</f>
        <v/>
      </c>
      <c r="Q14" s="11">
        <f>VLOOKUP($B14,'[12]3.GDTC'!$B$6:$U$24,10,0)</f>
        <v>7</v>
      </c>
      <c r="R14" s="11"/>
      <c r="S14" s="11" t="str">
        <f>VLOOKUP($B14,'[12]3.GDTC'!$B$6:$U$24,16,0)</f>
        <v/>
      </c>
      <c r="T14" s="11">
        <f>VLOOKUP($B14,'[12]4.GDQP-AN'!$B$6:$U$24,10,0)</f>
        <v>7</v>
      </c>
      <c r="U14" s="11"/>
      <c r="V14" s="11" t="str">
        <f>VLOOKUP($B14,'[12]4.GDQP-AN'!$B$6:$U$24,16,0)</f>
        <v/>
      </c>
      <c r="W14" s="12">
        <f>VLOOKUP($B14,'[12]7.CSVHVN'!$B$6:$V$29,10,0)</f>
        <v>8.8000000000000007</v>
      </c>
      <c r="X14" s="12"/>
      <c r="Y14" s="12" t="str">
        <f>VLOOKUP($B14,'[12]7.CSVHVN'!$B$6:$V$29,16,0)</f>
        <v/>
      </c>
      <c r="Z14" s="12">
        <f>VLOOKUP($B14,'[12]9.TTLSVN'!$B$6:$U$24,10,0)</f>
        <v>8</v>
      </c>
      <c r="AA14" s="12"/>
      <c r="AB14" s="12" t="str">
        <f>VLOOKUP($B14,'[12]9.TTLSVN'!$B$6:$U$24,16,0)</f>
        <v/>
      </c>
      <c r="AC14" s="18"/>
      <c r="AD14" s="18"/>
      <c r="AE14" s="18"/>
    </row>
    <row r="15" spans="1:31" ht="27" customHeight="1" x14ac:dyDescent="0.25">
      <c r="A15" s="6">
        <v>12</v>
      </c>
      <c r="B15" s="20" t="s">
        <v>562</v>
      </c>
      <c r="C15" s="54" t="s">
        <v>563</v>
      </c>
      <c r="D15" s="55" t="s">
        <v>564</v>
      </c>
      <c r="E15" s="11">
        <f>VLOOKUP($B15,'[12]5.AVGT1'!$B$6:$U$40,10,0)</f>
        <v>5.5</v>
      </c>
      <c r="F15" s="11"/>
      <c r="G15" s="11" t="str">
        <f>VLOOKUP($B15,'[12]5.AVGT1'!$B$6:$U$40,16,0)</f>
        <v/>
      </c>
      <c r="H15" s="11">
        <f>VLOOKUP($B15,'[12]2.CT'!$B$6:$V$24,10,0)</f>
        <v>6</v>
      </c>
      <c r="I15" s="11"/>
      <c r="J15" s="11" t="str">
        <f>VLOOKUP($B15,'[12]2.CT'!$B$6:$V$24,16,0)</f>
        <v/>
      </c>
      <c r="K15" s="11">
        <f>VLOOKUP($B15,'[12]1.PL'!$B$6:$T$27,10,0)</f>
        <v>7</v>
      </c>
      <c r="L15" s="11"/>
      <c r="M15" s="11" t="str">
        <f>VLOOKUP($B15,'[12]1.PL'!$B$6:$T$27,16,0)</f>
        <v/>
      </c>
      <c r="N15" s="11">
        <f>VLOOKUP($B15,'[12]8.THĐC'!$B$6:$V$28,10,0)</f>
        <v>9</v>
      </c>
      <c r="O15" s="11"/>
      <c r="P15" s="11" t="str">
        <f>VLOOKUP($B15,'[12]8.THĐC'!$B$6:$V$28,16,0)</f>
        <v/>
      </c>
      <c r="Q15" s="11">
        <f>VLOOKUP($B15,'[12]3.GDTC'!$B$6:$U$24,10,0)</f>
        <v>7</v>
      </c>
      <c r="R15" s="11"/>
      <c r="S15" s="11" t="str">
        <f>VLOOKUP($B15,'[12]3.GDTC'!$B$6:$U$24,16,0)</f>
        <v/>
      </c>
      <c r="T15" s="11">
        <f>VLOOKUP($B15,'[12]4.GDQP-AN'!$B$6:$U$24,10,0)</f>
        <v>7</v>
      </c>
      <c r="U15" s="11"/>
      <c r="V15" s="11" t="str">
        <f>VLOOKUP($B15,'[12]4.GDQP-AN'!$B$6:$U$24,16,0)</f>
        <v/>
      </c>
      <c r="W15" s="12">
        <f>VLOOKUP($B15,'[12]7.CSVHVN'!$B$6:$V$29,10,0)</f>
        <v>9.8000000000000007</v>
      </c>
      <c r="X15" s="12"/>
      <c r="Y15" s="12" t="str">
        <f>VLOOKUP($B15,'[12]7.CSVHVN'!$B$6:$V$29,16,0)</f>
        <v/>
      </c>
      <c r="Z15" s="12">
        <f>VLOOKUP($B15,'[12]9.TTLSVN'!$B$6:$U$24,10,0)</f>
        <v>8</v>
      </c>
      <c r="AA15" s="12"/>
      <c r="AB15" s="12" t="str">
        <f>VLOOKUP($B15,'[12]9.TTLSVN'!$B$6:$U$24,16,0)</f>
        <v/>
      </c>
      <c r="AC15" s="18"/>
      <c r="AD15" s="18"/>
      <c r="AE15" s="18"/>
    </row>
    <row r="16" spans="1:31" ht="27" customHeight="1" x14ac:dyDescent="0.25">
      <c r="A16" s="6">
        <v>13</v>
      </c>
      <c r="B16" s="20" t="s">
        <v>565</v>
      </c>
      <c r="C16" s="54" t="s">
        <v>566</v>
      </c>
      <c r="D16" s="55" t="s">
        <v>428</v>
      </c>
      <c r="E16" s="11">
        <f>VLOOKUP($B16,'[12]5.AVGT1'!$B$6:$U$40,10,0)</f>
        <v>4.5</v>
      </c>
      <c r="F16" s="11">
        <f>VLOOKUP($B16,'[12]5.AVGT1'!$B$6:$U$40,12,0)</f>
        <v>4.5999999999999996</v>
      </c>
      <c r="G16" s="16" t="str">
        <f>VLOOKUP($B16,'[12]5.AVGT1'!$B$6:$U$40,16,0)</f>
        <v>Học lại</v>
      </c>
      <c r="H16" s="11">
        <f>VLOOKUP($B16,'[12]2.CT'!$B$6:$V$24,10,0)</f>
        <v>6</v>
      </c>
      <c r="I16" s="11"/>
      <c r="J16" s="11" t="str">
        <f>VLOOKUP($B16,'[12]2.CT'!$B$6:$V$24,16,0)</f>
        <v/>
      </c>
      <c r="K16" s="11">
        <f>VLOOKUP($B16,'[12]1.PL'!$B$6:$T$27,10,0)</f>
        <v>5</v>
      </c>
      <c r="L16" s="11"/>
      <c r="M16" s="11" t="str">
        <f>VLOOKUP($B16,'[12]1.PL'!$B$6:$T$27,16,0)</f>
        <v/>
      </c>
      <c r="N16" s="11">
        <f>VLOOKUP($B16,'[12]8.THĐC'!$B$6:$V$28,10,0)</f>
        <v>8.5</v>
      </c>
      <c r="O16" s="11"/>
      <c r="P16" s="11" t="str">
        <f>VLOOKUP($B16,'[12]8.THĐC'!$B$6:$V$28,16,0)</f>
        <v/>
      </c>
      <c r="Q16" s="11">
        <f>VLOOKUP($B16,'[12]3.GDTC'!$B$6:$U$24,10,0)</f>
        <v>7</v>
      </c>
      <c r="R16" s="11"/>
      <c r="S16" s="11" t="str">
        <f>VLOOKUP($B16,'[12]3.GDTC'!$B$6:$U$24,16,0)</f>
        <v/>
      </c>
      <c r="T16" s="11">
        <f>VLOOKUP($B16,'[12]4.GDQP-AN'!$B$6:$U$24,10,0)</f>
        <v>7</v>
      </c>
      <c r="U16" s="11"/>
      <c r="V16" s="11" t="str">
        <f>VLOOKUP($B16,'[12]4.GDQP-AN'!$B$6:$U$24,16,0)</f>
        <v/>
      </c>
      <c r="W16" s="12">
        <f>VLOOKUP($B16,'[12]7.CSVHVN'!$B$6:$V$29,10,0)</f>
        <v>9</v>
      </c>
      <c r="X16" s="12"/>
      <c r="Y16" s="12" t="str">
        <f>VLOOKUP($B16,'[12]7.CSVHVN'!$B$6:$V$29,16,0)</f>
        <v/>
      </c>
      <c r="Z16" s="12">
        <f>VLOOKUP($B16,'[12]9.TTLSVN'!$B$6:$U$24,10,0)</f>
        <v>9</v>
      </c>
      <c r="AA16" s="12"/>
      <c r="AB16" s="12" t="str">
        <f>VLOOKUP($B16,'[12]9.TTLSVN'!$B$6:$U$24,16,0)</f>
        <v/>
      </c>
      <c r="AC16" s="18"/>
      <c r="AD16" s="18"/>
      <c r="AE16" s="18"/>
    </row>
    <row r="17" spans="1:31" ht="27" customHeight="1" x14ac:dyDescent="0.25">
      <c r="A17" s="6">
        <v>14</v>
      </c>
      <c r="B17" s="20" t="s">
        <v>567</v>
      </c>
      <c r="C17" s="54" t="s">
        <v>548</v>
      </c>
      <c r="D17" s="55" t="s">
        <v>568</v>
      </c>
      <c r="E17" s="11">
        <f>VLOOKUP($B17,'[12]5.AVGT1'!$B$6:$U$40,10,0)</f>
        <v>8</v>
      </c>
      <c r="F17" s="11"/>
      <c r="G17" s="11" t="str">
        <f>VLOOKUP($B17,'[12]5.AVGT1'!$B$6:$U$40,16,0)</f>
        <v/>
      </c>
      <c r="H17" s="11">
        <f>VLOOKUP($B17,'[12]2.CT'!$B$6:$V$24,10,0)</f>
        <v>8</v>
      </c>
      <c r="I17" s="11"/>
      <c r="J17" s="11" t="str">
        <f>VLOOKUP($B17,'[12]2.CT'!$B$6:$V$24,16,0)</f>
        <v/>
      </c>
      <c r="K17" s="11">
        <f>VLOOKUP($B17,'[12]1.PL'!$B$6:$T$27,10,0)</f>
        <v>8</v>
      </c>
      <c r="L17" s="11"/>
      <c r="M17" s="11" t="str">
        <f>VLOOKUP($B17,'[12]1.PL'!$B$6:$T$27,16,0)</f>
        <v/>
      </c>
      <c r="N17" s="11">
        <f>VLOOKUP($B17,'[12]8.THĐC'!$B$6:$V$28,10,0)</f>
        <v>10</v>
      </c>
      <c r="O17" s="11"/>
      <c r="P17" s="11" t="str">
        <f>VLOOKUP($B17,'[12]8.THĐC'!$B$6:$V$28,16,0)</f>
        <v/>
      </c>
      <c r="Q17" s="11">
        <f>VLOOKUP($B17,'[12]3.GDTC'!$B$6:$U$24,10,0)</f>
        <v>6</v>
      </c>
      <c r="R17" s="11"/>
      <c r="S17" s="11" t="str">
        <f>VLOOKUP($B17,'[12]3.GDTC'!$B$6:$U$24,16,0)</f>
        <v/>
      </c>
      <c r="T17" s="11">
        <f>VLOOKUP($B17,'[12]4.GDQP-AN'!$B$6:$U$24,10,0)</f>
        <v>7.5</v>
      </c>
      <c r="U17" s="11"/>
      <c r="V17" s="11" t="str">
        <f>VLOOKUP($B17,'[12]4.GDQP-AN'!$B$6:$U$24,16,0)</f>
        <v/>
      </c>
      <c r="W17" s="12">
        <f>VLOOKUP($B17,'[12]7.CSVHVN'!$B$6:$V$29,10,0)</f>
        <v>10</v>
      </c>
      <c r="X17" s="12"/>
      <c r="Y17" s="12" t="str">
        <f>VLOOKUP($B17,'[12]7.CSVHVN'!$B$6:$V$29,16,0)</f>
        <v/>
      </c>
      <c r="Z17" s="12">
        <f>VLOOKUP($B17,'[12]9.TTLSVN'!$B$6:$U$24,10,0)</f>
        <v>10</v>
      </c>
      <c r="AA17" s="12"/>
      <c r="AB17" s="12" t="str">
        <f>VLOOKUP($B17,'[12]9.TTLSVN'!$B$6:$U$24,16,0)</f>
        <v/>
      </c>
      <c r="AC17" s="18"/>
      <c r="AD17" s="18"/>
      <c r="AE17" s="18"/>
    </row>
    <row r="18" spans="1:31" ht="27" customHeight="1" x14ac:dyDescent="0.25">
      <c r="A18" s="6">
        <v>15</v>
      </c>
      <c r="B18" s="20" t="s">
        <v>569</v>
      </c>
      <c r="C18" s="54" t="s">
        <v>570</v>
      </c>
      <c r="D18" s="55" t="s">
        <v>31</v>
      </c>
      <c r="E18" s="11">
        <f>VLOOKUP($B18,'[12]5.AVGT1'!$B$6:$U$40,10,0)</f>
        <v>6.1000000000000005</v>
      </c>
      <c r="F18" s="11">
        <f>VLOOKUP($B18,'[12]5.AVGT1'!$B$6:$U$40,12,0)</f>
        <v>5.4</v>
      </c>
      <c r="G18" s="16" t="str">
        <f>VLOOKUP($B18,'[12]5.AVGT1'!$B$6:$U$40,16,0)</f>
        <v>Học lại</v>
      </c>
      <c r="H18" s="11">
        <f>VLOOKUP($B18,'[12]2.CT'!$B$6:$V$24,10,0)</f>
        <v>7</v>
      </c>
      <c r="I18" s="11"/>
      <c r="J18" s="11" t="str">
        <f>VLOOKUP($B18,'[12]2.CT'!$B$6:$V$24,16,0)</f>
        <v/>
      </c>
      <c r="K18" s="11">
        <f>VLOOKUP($B18,'[12]1.PL'!$B$6:$T$27,10,0)</f>
        <v>9</v>
      </c>
      <c r="L18" s="11"/>
      <c r="M18" s="11" t="str">
        <f>VLOOKUP($B18,'[12]1.PL'!$B$6:$T$27,16,0)</f>
        <v/>
      </c>
      <c r="N18" s="11">
        <f>VLOOKUP($B18,'[12]8.THĐC'!$B$6:$V$28,10,0)</f>
        <v>9</v>
      </c>
      <c r="O18" s="11"/>
      <c r="P18" s="11" t="str">
        <f>VLOOKUP($B18,'[12]8.THĐC'!$B$6:$V$28,16,0)</f>
        <v/>
      </c>
      <c r="Q18" s="11">
        <f>VLOOKUP($B18,'[12]3.GDTC'!$B$6:$U$24,10,0)</f>
        <v>7</v>
      </c>
      <c r="R18" s="11"/>
      <c r="S18" s="11" t="str">
        <f>VLOOKUP($B18,'[12]3.GDTC'!$B$6:$U$24,16,0)</f>
        <v/>
      </c>
      <c r="T18" s="11">
        <f>VLOOKUP($B18,'[12]4.GDQP-AN'!$B$6:$U$24,10,0)</f>
        <v>7</v>
      </c>
      <c r="U18" s="11"/>
      <c r="V18" s="11" t="str">
        <f>VLOOKUP($B18,'[12]4.GDQP-AN'!$B$6:$U$24,16,0)</f>
        <v/>
      </c>
      <c r="W18" s="12">
        <f>VLOOKUP($B18,'[12]7.CSVHVN'!$B$6:$V$29,10,0)</f>
        <v>5</v>
      </c>
      <c r="X18" s="12"/>
      <c r="Y18" s="12" t="str">
        <f>VLOOKUP($B18,'[12]7.CSVHVN'!$B$6:$V$29,16,0)</f>
        <v/>
      </c>
      <c r="Z18" s="12">
        <f>VLOOKUP($B18,'[12]9.TTLSVN'!$B$6:$U$24,10,0)</f>
        <v>8</v>
      </c>
      <c r="AA18" s="12"/>
      <c r="AB18" s="12" t="str">
        <f>VLOOKUP($B18,'[12]9.TTLSVN'!$B$6:$U$24,16,0)</f>
        <v/>
      </c>
      <c r="AC18" s="18"/>
      <c r="AD18" s="18"/>
      <c r="AE18" s="18"/>
    </row>
    <row r="19" spans="1:31" ht="27" customHeight="1" x14ac:dyDescent="0.25">
      <c r="A19" s="6">
        <v>16</v>
      </c>
      <c r="B19" s="20" t="s">
        <v>571</v>
      </c>
      <c r="C19" s="54" t="s">
        <v>572</v>
      </c>
      <c r="D19" s="55" t="s">
        <v>76</v>
      </c>
      <c r="E19" s="11">
        <f>VLOOKUP($B19,'[12]5.AVGT1'!$B$6:$U$40,10,0)</f>
        <v>6.4</v>
      </c>
      <c r="F19" s="11"/>
      <c r="G19" s="11" t="str">
        <f>VLOOKUP($B19,'[12]5.AVGT1'!$B$6:$U$40,16,0)</f>
        <v/>
      </c>
      <c r="H19" s="11">
        <f>VLOOKUP($B19,'[12]2.CT'!$B$6:$V$24,10,0)</f>
        <v>7</v>
      </c>
      <c r="I19" s="11"/>
      <c r="J19" s="11" t="str">
        <f>VLOOKUP($B19,'[12]2.CT'!$B$6:$V$24,16,0)</f>
        <v/>
      </c>
      <c r="K19" s="11">
        <f>VLOOKUP($B19,'[12]1.PL'!$B$6:$T$27,10,0)</f>
        <v>8</v>
      </c>
      <c r="L19" s="11"/>
      <c r="M19" s="11" t="str">
        <f>VLOOKUP($B19,'[12]1.PL'!$B$6:$T$27,16,0)</f>
        <v/>
      </c>
      <c r="N19" s="11">
        <f>VLOOKUP($B19,'[12]8.THĐC'!$B$6:$V$28,10,0)</f>
        <v>9.5</v>
      </c>
      <c r="O19" s="11"/>
      <c r="P19" s="11" t="str">
        <f>VLOOKUP($B19,'[12]8.THĐC'!$B$6:$V$28,16,0)</f>
        <v/>
      </c>
      <c r="Q19" s="11">
        <f>VLOOKUP($B19,'[12]3.GDTC'!$B$6:$U$24,10,0)</f>
        <v>7</v>
      </c>
      <c r="R19" s="11"/>
      <c r="S19" s="11" t="str">
        <f>VLOOKUP($B19,'[12]3.GDTC'!$B$6:$U$24,16,0)</f>
        <v/>
      </c>
      <c r="T19" s="11">
        <f>VLOOKUP($B19,'[12]4.GDQP-AN'!$B$6:$U$24,10,0)</f>
        <v>7.5</v>
      </c>
      <c r="U19" s="11"/>
      <c r="V19" s="11" t="str">
        <f>VLOOKUP($B19,'[12]4.GDQP-AN'!$B$6:$U$24,16,0)</f>
        <v/>
      </c>
      <c r="W19" s="12">
        <f>VLOOKUP($B19,'[12]7.CSVHVN'!$B$6:$V$29,10,0)</f>
        <v>10</v>
      </c>
      <c r="X19" s="12"/>
      <c r="Y19" s="12" t="str">
        <f>VLOOKUP($B19,'[12]7.CSVHVN'!$B$6:$V$29,16,0)</f>
        <v/>
      </c>
      <c r="Z19" s="12">
        <f>VLOOKUP($B19,'[12]9.TTLSVN'!$B$6:$U$24,10,0)</f>
        <v>10</v>
      </c>
      <c r="AA19" s="12"/>
      <c r="AB19" s="12" t="str">
        <f>VLOOKUP($B19,'[12]9.TTLSVN'!$B$6:$U$24,16,0)</f>
        <v/>
      </c>
      <c r="AC19" s="18"/>
      <c r="AD19" s="18"/>
      <c r="AE19" s="18"/>
    </row>
    <row r="20" spans="1:31" ht="27" customHeight="1" x14ac:dyDescent="0.25">
      <c r="A20" s="6">
        <v>17</v>
      </c>
      <c r="B20" s="20" t="s">
        <v>573</v>
      </c>
      <c r="C20" s="54" t="s">
        <v>574</v>
      </c>
      <c r="D20" s="55" t="s">
        <v>24</v>
      </c>
      <c r="E20" s="11">
        <f>VLOOKUP($B20,'[12]5.AVGT1'!$B$6:$U$40,10,0)</f>
        <v>5.5</v>
      </c>
      <c r="F20" s="11"/>
      <c r="G20" s="11" t="str">
        <f>VLOOKUP($B20,'[12]5.AVGT1'!$B$6:$U$40,16,0)</f>
        <v/>
      </c>
      <c r="H20" s="11">
        <f>VLOOKUP($B20,'[12]2.CT'!$B$6:$V$24,10,0)</f>
        <v>7</v>
      </c>
      <c r="I20" s="11"/>
      <c r="J20" s="11" t="str">
        <f>VLOOKUP($B20,'[12]2.CT'!$B$6:$V$24,16,0)</f>
        <v/>
      </c>
      <c r="K20" s="11">
        <f>VLOOKUP($B20,'[12]1.PL'!$B$6:$T$27,10,0)</f>
        <v>5</v>
      </c>
      <c r="L20" s="11"/>
      <c r="M20" s="11" t="str">
        <f>VLOOKUP($B20,'[12]1.PL'!$B$6:$T$27,16,0)</f>
        <v/>
      </c>
      <c r="N20" s="11">
        <f>VLOOKUP($B20,'[12]8.THĐC'!$B$6:$V$28,10,0)</f>
        <v>8</v>
      </c>
      <c r="O20" s="11"/>
      <c r="P20" s="11" t="str">
        <f>VLOOKUP($B20,'[12]8.THĐC'!$B$6:$V$28,16,0)</f>
        <v/>
      </c>
      <c r="Q20" s="11">
        <f>VLOOKUP($B20,'[12]3.GDTC'!$B$6:$U$24,10,0)</f>
        <v>7</v>
      </c>
      <c r="R20" s="11"/>
      <c r="S20" s="11" t="str">
        <f>VLOOKUP($B20,'[12]3.GDTC'!$B$6:$U$24,16,0)</f>
        <v/>
      </c>
      <c r="T20" s="11">
        <f>VLOOKUP($B20,'[12]4.GDQP-AN'!$B$6:$U$24,10,0)</f>
        <v>8</v>
      </c>
      <c r="U20" s="11"/>
      <c r="V20" s="11" t="str">
        <f>VLOOKUP($B20,'[12]4.GDQP-AN'!$B$6:$U$24,16,0)</f>
        <v/>
      </c>
      <c r="W20" s="12">
        <f>VLOOKUP($B20,'[12]7.CSVHVN'!$B$6:$V$29,10,0)</f>
        <v>8.8000000000000007</v>
      </c>
      <c r="X20" s="12"/>
      <c r="Y20" s="12" t="str">
        <f>VLOOKUP($B20,'[12]7.CSVHVN'!$B$6:$V$29,16,0)</f>
        <v/>
      </c>
      <c r="Z20" s="12">
        <f>VLOOKUP($B20,'[12]9.TTLSVN'!$B$6:$U$24,10,0)</f>
        <v>8</v>
      </c>
      <c r="AA20" s="12"/>
      <c r="AB20" s="12" t="str">
        <f>VLOOKUP($B20,'[12]9.TTLSVN'!$B$6:$U$24,16,0)</f>
        <v/>
      </c>
      <c r="AC20" s="43"/>
      <c r="AD20" s="31"/>
      <c r="AE20" s="31"/>
    </row>
  </sheetData>
  <autoFilter ref="A3:Y11"/>
  <mergeCells count="15">
    <mergeCell ref="A1:A3"/>
    <mergeCell ref="B1:B3"/>
    <mergeCell ref="C1:C3"/>
    <mergeCell ref="D1:D3"/>
    <mergeCell ref="W1:AE1"/>
    <mergeCell ref="W2:Y2"/>
    <mergeCell ref="Z2:AB2"/>
    <mergeCell ref="AC2:AE2"/>
    <mergeCell ref="E1:V1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57"/>
  <sheetViews>
    <sheetView zoomScale="85" zoomScaleNormal="85" workbookViewId="0">
      <pane xSplit="4" ySplit="3" topLeftCell="E52" activePane="bottomRight" state="frozen"/>
      <selection activeCell="M60" sqref="M60"/>
      <selection pane="topRight" activeCell="M60" sqref="M60"/>
      <selection pane="bottomLeft" activeCell="M60" sqref="M60"/>
      <selection pane="bottomRight" activeCell="N4" sqref="N4:P57"/>
    </sheetView>
  </sheetViews>
  <sheetFormatPr defaultRowHeight="15" x14ac:dyDescent="0.25"/>
  <cols>
    <col min="1" max="1" width="4.28515625" style="7" customWidth="1"/>
    <col min="2" max="2" width="15.42578125" customWidth="1"/>
    <col min="3" max="3" width="28.28515625" customWidth="1"/>
    <col min="5" max="5" width="5.7109375" style="4" customWidth="1"/>
    <col min="6" max="6" width="5.7109375" style="5" customWidth="1"/>
    <col min="7" max="7" width="6.140625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6.140625" style="5" customWidth="1"/>
    <col min="20" max="20" width="6.42578125" style="4" customWidth="1"/>
    <col min="21" max="21" width="5.7109375" style="5" customWidth="1"/>
    <col min="22" max="22" width="6.42578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5703125" style="5" customWidth="1"/>
    <col min="32" max="32" width="5.7109375" style="4" customWidth="1"/>
    <col min="33" max="33" width="5.7109375" style="5" customWidth="1"/>
    <col min="34" max="34" width="6.140625" style="5" customWidth="1"/>
  </cols>
  <sheetData>
    <row r="1" spans="1:34" s="1" customFormat="1" ht="22.5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6" t="s">
        <v>137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05.75" customHeight="1" x14ac:dyDescent="0.25">
      <c r="A2" s="56"/>
      <c r="B2" s="58"/>
      <c r="C2" s="56"/>
      <c r="D2" s="56"/>
      <c r="E2" s="67" t="s">
        <v>127</v>
      </c>
      <c r="F2" s="68"/>
      <c r="G2" s="69"/>
      <c r="H2" s="67" t="s">
        <v>128</v>
      </c>
      <c r="I2" s="68"/>
      <c r="J2" s="69"/>
      <c r="K2" s="67" t="s">
        <v>129</v>
      </c>
      <c r="L2" s="68"/>
      <c r="M2" s="69"/>
      <c r="N2" s="67" t="s">
        <v>130</v>
      </c>
      <c r="O2" s="68"/>
      <c r="P2" s="69"/>
      <c r="Q2" s="67" t="s">
        <v>131</v>
      </c>
      <c r="R2" s="68"/>
      <c r="S2" s="69"/>
      <c r="T2" s="67" t="s">
        <v>309</v>
      </c>
      <c r="U2" s="68"/>
      <c r="V2" s="69"/>
      <c r="W2" s="60" t="s">
        <v>109</v>
      </c>
      <c r="X2" s="61"/>
      <c r="Y2" s="62"/>
      <c r="Z2" s="60" t="s">
        <v>126</v>
      </c>
      <c r="AA2" s="61"/>
      <c r="AB2" s="62"/>
      <c r="AC2" s="60" t="s">
        <v>342</v>
      </c>
      <c r="AD2" s="61"/>
      <c r="AE2" s="62"/>
      <c r="AF2" s="60" t="s">
        <v>120</v>
      </c>
      <c r="AG2" s="61"/>
      <c r="AH2" s="62"/>
    </row>
    <row r="3" spans="1:34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</row>
    <row r="4" spans="1:34" s="4" customFormat="1" ht="27" customHeight="1" x14ac:dyDescent="0.25">
      <c r="A4" s="6">
        <v>1</v>
      </c>
      <c r="B4" s="28" t="s">
        <v>578</v>
      </c>
      <c r="C4" s="32" t="s">
        <v>548</v>
      </c>
      <c r="D4" s="33" t="s">
        <v>579</v>
      </c>
      <c r="E4" s="11">
        <f>VLOOKUP($B4,'[13]5.AVGT1'!$B$6:$U$63,10,0)</f>
        <v>7.3</v>
      </c>
      <c r="F4" s="11">
        <f>VLOOKUP($B4,'[13]5.AVGT1'!$B$6:$U$63,12,0)</f>
        <v>6.6</v>
      </c>
      <c r="G4" s="16" t="str">
        <f>VLOOKUP($B4,'[13]5.AVGT1'!$B$6:$U$63,16,0)</f>
        <v>Học lại</v>
      </c>
      <c r="H4" s="11">
        <f>VLOOKUP($B4,'[13]2.CT'!$B$6:$U$59,10,0)</f>
        <v>8.5</v>
      </c>
      <c r="I4" s="11"/>
      <c r="J4" s="11" t="str">
        <f>VLOOKUP($B4,'[13]2.CT'!$B$6:$U$59,16,0)</f>
        <v/>
      </c>
      <c r="K4" s="11">
        <f>VLOOKUP($B4,'[13]1.PL'!$B$6:$U$66,10,0)</f>
        <v>5</v>
      </c>
      <c r="L4" s="11"/>
      <c r="M4" s="11" t="str">
        <f>VLOOKUP($B4,'[13]1.PL'!$B$6:$U$66,16,0)</f>
        <v/>
      </c>
      <c r="N4" s="29"/>
      <c r="O4" s="29"/>
      <c r="P4" s="29"/>
      <c r="Q4" s="11">
        <f>VLOOKUP($B4,'[13]3.GDTC'!$B$6:$T$60,10,0)</f>
        <v>7</v>
      </c>
      <c r="R4" s="11"/>
      <c r="S4" s="11" t="str">
        <f>VLOOKUP($B4,'[13]3.GDTC'!$B$6:$T$60,16,0)</f>
        <v/>
      </c>
      <c r="T4" s="11">
        <f>VLOOKUP($B4,'[13]4.GDQP-AN'!$B$6:$U$61,10,0)</f>
        <v>7</v>
      </c>
      <c r="U4" s="11"/>
      <c r="V4" s="11" t="str">
        <f>VLOOKUP($B4,'[13]4.GDQP-AN'!$B$6:$U$61,16,0)</f>
        <v/>
      </c>
      <c r="W4" s="12">
        <f>VLOOKUP($B4,'[13]6.CSVHVN'!$B$6:$S$59,10,0)</f>
        <v>9</v>
      </c>
      <c r="X4" s="12"/>
      <c r="Y4" s="12" t="str">
        <f>VLOOKUP($B4,'[13]6.CSVHVN'!$B$6:$S$59,16,0)</f>
        <v/>
      </c>
      <c r="Z4" s="12">
        <f>VLOOKUP($B4,'[13]8.LKT'!$B$6:$U$59,10,0)</f>
        <v>8</v>
      </c>
      <c r="AA4" s="12"/>
      <c r="AB4" s="12" t="str">
        <f>VLOOKUP($B4,'[13]8.LKT'!$B$6:$U$59,16,0)</f>
        <v/>
      </c>
      <c r="AC4" s="18"/>
      <c r="AD4" s="18"/>
      <c r="AE4" s="18"/>
      <c r="AF4" s="18"/>
      <c r="AG4" s="18"/>
      <c r="AH4" s="18"/>
    </row>
    <row r="5" spans="1:34" s="4" customFormat="1" ht="27" customHeight="1" x14ac:dyDescent="0.25">
      <c r="A5" s="6">
        <v>2</v>
      </c>
      <c r="B5" s="28" t="s">
        <v>580</v>
      </c>
      <c r="C5" s="32" t="s">
        <v>581</v>
      </c>
      <c r="D5" s="33" t="s">
        <v>66</v>
      </c>
      <c r="E5" s="11">
        <f>VLOOKUP($B5,'[13]5.AVGT1'!$B$6:$U$63,10,0)</f>
        <v>2.1</v>
      </c>
      <c r="F5" s="11">
        <f>VLOOKUP($B5,'[13]5.AVGT1'!$B$6:$U$63,12,0)</f>
        <v>3.8</v>
      </c>
      <c r="G5" s="16" t="str">
        <f>VLOOKUP($B5,'[13]5.AVGT1'!$B$6:$U$63,16,0)</f>
        <v>Học lại</v>
      </c>
      <c r="H5" s="11">
        <f>VLOOKUP($B5,'[13]2.CT'!$B$6:$U$59,10,0)</f>
        <v>5</v>
      </c>
      <c r="I5" s="11"/>
      <c r="J5" s="11" t="str">
        <f>VLOOKUP($B5,'[13]2.CT'!$B$6:$U$59,16,0)</f>
        <v/>
      </c>
      <c r="K5" s="11">
        <f>VLOOKUP($B5,'[13]1.PL'!$B$6:$U$66,10,0)</f>
        <v>8</v>
      </c>
      <c r="L5" s="11"/>
      <c r="M5" s="11" t="str">
        <f>VLOOKUP($B5,'[13]1.PL'!$B$6:$U$66,16,0)</f>
        <v/>
      </c>
      <c r="N5" s="29"/>
      <c r="O5" s="29"/>
      <c r="P5" s="29"/>
      <c r="Q5" s="11">
        <f>VLOOKUP($B5,'[13]3.GDTC'!$B$6:$T$60,10,0)</f>
        <v>7</v>
      </c>
      <c r="R5" s="11"/>
      <c r="S5" s="11" t="str">
        <f>VLOOKUP($B5,'[13]3.GDTC'!$B$6:$T$60,16,0)</f>
        <v/>
      </c>
      <c r="T5" s="11">
        <f>VLOOKUP($B5,'[13]4.GDQP-AN'!$B$6:$U$61,10,0)</f>
        <v>7.5</v>
      </c>
      <c r="U5" s="11"/>
      <c r="V5" s="11" t="str">
        <f>VLOOKUP($B5,'[13]4.GDQP-AN'!$B$6:$U$61,16,0)</f>
        <v/>
      </c>
      <c r="W5" s="12">
        <f>VLOOKUP($B5,'[13]6.CSVHVN'!$B$6:$S$59,10,0)</f>
        <v>9.8000000000000007</v>
      </c>
      <c r="X5" s="12"/>
      <c r="Y5" s="12" t="str">
        <f>VLOOKUP($B5,'[13]6.CSVHVN'!$B$6:$S$59,16,0)</f>
        <v/>
      </c>
      <c r="Z5" s="12">
        <f>VLOOKUP($B5,'[13]8.LKT'!$B$6:$U$59,10,0)</f>
        <v>7</v>
      </c>
      <c r="AA5" s="12"/>
      <c r="AB5" s="12" t="str">
        <f>VLOOKUP($B5,'[13]8.LKT'!$B$6:$U$59,16,0)</f>
        <v/>
      </c>
      <c r="AC5" s="18"/>
      <c r="AD5" s="18"/>
      <c r="AE5" s="18"/>
      <c r="AF5" s="18"/>
      <c r="AG5" s="18"/>
      <c r="AH5" s="18"/>
    </row>
    <row r="6" spans="1:34" s="4" customFormat="1" ht="27" customHeight="1" x14ac:dyDescent="0.25">
      <c r="A6" s="6">
        <v>3</v>
      </c>
      <c r="B6" s="28" t="s">
        <v>582</v>
      </c>
      <c r="C6" s="32" t="s">
        <v>121</v>
      </c>
      <c r="D6" s="33" t="s">
        <v>66</v>
      </c>
      <c r="E6" s="11">
        <f>VLOOKUP($B6,'[13]5.AVGT1'!$B$6:$U$63,10,0)</f>
        <v>7.8</v>
      </c>
      <c r="F6" s="11"/>
      <c r="G6" s="11" t="str">
        <f>VLOOKUP($B6,'[13]5.AVGT1'!$B$6:$U$63,16,0)</f>
        <v/>
      </c>
      <c r="H6" s="11">
        <f>VLOOKUP($B6,'[13]2.CT'!$B$6:$U$59,10,0)</f>
        <v>5</v>
      </c>
      <c r="I6" s="11"/>
      <c r="J6" s="11" t="str">
        <f>VLOOKUP($B6,'[13]2.CT'!$B$6:$U$59,16,0)</f>
        <v/>
      </c>
      <c r="K6" s="11">
        <f>VLOOKUP($B6,'[13]1.PL'!$B$6:$U$66,10,0)</f>
        <v>7</v>
      </c>
      <c r="L6" s="11"/>
      <c r="M6" s="11" t="str">
        <f>VLOOKUP($B6,'[13]1.PL'!$B$6:$U$66,16,0)</f>
        <v/>
      </c>
      <c r="N6" s="29"/>
      <c r="O6" s="29"/>
      <c r="P6" s="29"/>
      <c r="Q6" s="11">
        <f>VLOOKUP($B6,'[13]3.GDTC'!$B$6:$T$60,10,0)</f>
        <v>7</v>
      </c>
      <c r="R6" s="11"/>
      <c r="S6" s="11" t="str">
        <f>VLOOKUP($B6,'[13]3.GDTC'!$B$6:$T$60,16,0)</f>
        <v/>
      </c>
      <c r="T6" s="11">
        <f>VLOOKUP($B6,'[13]4.GDQP-AN'!$B$6:$U$61,10,0)</f>
        <v>7</v>
      </c>
      <c r="U6" s="11"/>
      <c r="V6" s="11" t="str">
        <f>VLOOKUP($B6,'[13]4.GDQP-AN'!$B$6:$U$61,16,0)</f>
        <v/>
      </c>
      <c r="W6" s="12">
        <f>VLOOKUP($B6,'[13]6.CSVHVN'!$B$6:$S$59,10,0)</f>
        <v>5</v>
      </c>
      <c r="X6" s="12"/>
      <c r="Y6" s="12" t="str">
        <f>VLOOKUP($B6,'[13]6.CSVHVN'!$B$6:$S$59,16,0)</f>
        <v/>
      </c>
      <c r="Z6" s="12">
        <f>VLOOKUP($B6,'[13]8.LKT'!$B$6:$U$59,10,0)</f>
        <v>6</v>
      </c>
      <c r="AA6" s="12"/>
      <c r="AB6" s="12" t="str">
        <f>VLOOKUP($B6,'[13]8.LKT'!$B$6:$U$59,16,0)</f>
        <v/>
      </c>
      <c r="AC6" s="18"/>
      <c r="AD6" s="18"/>
      <c r="AE6" s="18"/>
      <c r="AF6" s="18"/>
      <c r="AG6" s="18"/>
      <c r="AH6" s="18"/>
    </row>
    <row r="7" spans="1:34" s="4" customFormat="1" ht="27" customHeight="1" x14ac:dyDescent="0.25">
      <c r="A7" s="6">
        <v>4</v>
      </c>
      <c r="B7" s="28" t="s">
        <v>583</v>
      </c>
      <c r="C7" s="32" t="s">
        <v>351</v>
      </c>
      <c r="D7" s="33" t="s">
        <v>43</v>
      </c>
      <c r="E7" s="11">
        <f>VLOOKUP($B7,'[13]5.AVGT1'!$B$6:$U$63,10,0)</f>
        <v>5.7</v>
      </c>
      <c r="F7" s="11">
        <f>VLOOKUP($B7,'[13]5.AVGT1'!$B$6:$U$63,12,0)</f>
        <v>5.8</v>
      </c>
      <c r="G7" s="16" t="str">
        <f>VLOOKUP($B7,'[13]5.AVGT1'!$B$6:$U$63,16,0)</f>
        <v>Học lại</v>
      </c>
      <c r="H7" s="11">
        <f>VLOOKUP($B7,'[13]2.CT'!$B$6:$U$59,10,0)</f>
        <v>7</v>
      </c>
      <c r="I7" s="11"/>
      <c r="J7" s="11" t="str">
        <f>VLOOKUP($B7,'[13]2.CT'!$B$6:$U$59,16,0)</f>
        <v/>
      </c>
      <c r="K7" s="11">
        <f>VLOOKUP($B7,'[13]1.PL'!$B$6:$U$66,10,0)</f>
        <v>9.5</v>
      </c>
      <c r="L7" s="11"/>
      <c r="M7" s="11" t="str">
        <f>VLOOKUP($B7,'[13]1.PL'!$B$6:$U$66,16,0)</f>
        <v/>
      </c>
      <c r="N7" s="29"/>
      <c r="O7" s="29"/>
      <c r="P7" s="29"/>
      <c r="Q7" s="11">
        <f>VLOOKUP($B7,'[13]3.GDTC'!$B$6:$T$60,10,0)</f>
        <v>8</v>
      </c>
      <c r="R7" s="11"/>
      <c r="S7" s="11" t="str">
        <f>VLOOKUP($B7,'[13]3.GDTC'!$B$6:$T$60,16,0)</f>
        <v/>
      </c>
      <c r="T7" s="11">
        <f>VLOOKUP($B7,'[13]4.GDQP-AN'!$B$6:$U$61,10,0)</f>
        <v>8</v>
      </c>
      <c r="U7" s="11"/>
      <c r="V7" s="11" t="str">
        <f>VLOOKUP($B7,'[13]4.GDQP-AN'!$B$6:$U$61,16,0)</f>
        <v/>
      </c>
      <c r="W7" s="12">
        <f>VLOOKUP($B7,'[13]6.CSVHVN'!$B$6:$S$59,10,0)</f>
        <v>6.8</v>
      </c>
      <c r="X7" s="12"/>
      <c r="Y7" s="12" t="str">
        <f>VLOOKUP($B7,'[13]6.CSVHVN'!$B$6:$S$59,16,0)</f>
        <v/>
      </c>
      <c r="Z7" s="12">
        <f>VLOOKUP($B7,'[13]8.LKT'!$B$6:$U$59,10,0)</f>
        <v>6</v>
      </c>
      <c r="AA7" s="12"/>
      <c r="AB7" s="12" t="str">
        <f>VLOOKUP($B7,'[13]8.LKT'!$B$6:$U$59,16,0)</f>
        <v/>
      </c>
      <c r="AC7" s="18"/>
      <c r="AD7" s="18"/>
      <c r="AE7" s="18"/>
      <c r="AF7" s="18"/>
      <c r="AG7" s="18"/>
      <c r="AH7" s="18"/>
    </row>
    <row r="8" spans="1:34" s="4" customFormat="1" ht="27" customHeight="1" x14ac:dyDescent="0.25">
      <c r="A8" s="6">
        <v>5</v>
      </c>
      <c r="B8" s="28" t="s">
        <v>584</v>
      </c>
      <c r="C8" s="32" t="s">
        <v>585</v>
      </c>
      <c r="D8" s="33" t="s">
        <v>87</v>
      </c>
      <c r="E8" s="11">
        <f>VLOOKUP($B8,'[13]5.AVGT1'!$B$6:$U$63,10,0)</f>
        <v>3.8000000000000003</v>
      </c>
      <c r="F8" s="11">
        <f>VLOOKUP($B8,'[13]5.AVGT1'!$B$6:$U$63,12,0)</f>
        <v>5.0999999999999996</v>
      </c>
      <c r="G8" s="11" t="str">
        <f>VLOOKUP($B8,'[13]5.AVGT1'!$B$6:$U$63,16,0)</f>
        <v/>
      </c>
      <c r="H8" s="11">
        <f>VLOOKUP($B8,'[13]2.CT'!$B$6:$U$59,10,0)</f>
        <v>7</v>
      </c>
      <c r="I8" s="11"/>
      <c r="J8" s="11" t="str">
        <f>VLOOKUP($B8,'[13]2.CT'!$B$6:$U$59,16,0)</f>
        <v/>
      </c>
      <c r="K8" s="11">
        <f>VLOOKUP($B8,'[13]1.PL'!$B$6:$U$66,10,0)</f>
        <v>7.5</v>
      </c>
      <c r="L8" s="11"/>
      <c r="M8" s="11" t="str">
        <f>VLOOKUP($B8,'[13]1.PL'!$B$6:$U$66,16,0)</f>
        <v/>
      </c>
      <c r="N8" s="29"/>
      <c r="O8" s="29"/>
      <c r="P8" s="29"/>
      <c r="Q8" s="11">
        <f>VLOOKUP($B8,'[13]3.GDTC'!$B$6:$T$60,10,0)</f>
        <v>6</v>
      </c>
      <c r="R8" s="11"/>
      <c r="S8" s="11" t="str">
        <f>VLOOKUP($B8,'[13]3.GDTC'!$B$6:$T$60,16,0)</f>
        <v/>
      </c>
      <c r="T8" s="11">
        <f>VLOOKUP($B8,'[13]4.GDQP-AN'!$B$6:$U$61,10,0)</f>
        <v>7.5</v>
      </c>
      <c r="U8" s="11"/>
      <c r="V8" s="11" t="str">
        <f>VLOOKUP($B8,'[13]4.GDQP-AN'!$B$6:$U$61,16,0)</f>
        <v/>
      </c>
      <c r="W8" s="12">
        <f>VLOOKUP($B8,'[13]6.CSVHVN'!$B$6:$S$59,10,0)</f>
        <v>8.1999999999999993</v>
      </c>
      <c r="X8" s="12"/>
      <c r="Y8" s="12" t="str">
        <f>VLOOKUP($B8,'[13]6.CSVHVN'!$B$6:$S$59,16,0)</f>
        <v/>
      </c>
      <c r="Z8" s="12">
        <f>VLOOKUP($B8,'[13]8.LKT'!$B$6:$U$59,10,0)</f>
        <v>3.5</v>
      </c>
      <c r="AA8" s="12"/>
      <c r="AB8" s="15" t="str">
        <f>VLOOKUP($B8,'[13]8.LKT'!$B$6:$U$59,16,0)</f>
        <v>Thi lại</v>
      </c>
      <c r="AC8" s="18"/>
      <c r="AD8" s="18"/>
      <c r="AE8" s="18"/>
      <c r="AF8" s="18"/>
      <c r="AG8" s="18"/>
      <c r="AH8" s="18"/>
    </row>
    <row r="9" spans="1:34" s="4" customFormat="1" ht="27" customHeight="1" x14ac:dyDescent="0.25">
      <c r="A9" s="6">
        <v>6</v>
      </c>
      <c r="B9" s="28" t="s">
        <v>586</v>
      </c>
      <c r="C9" s="32" t="s">
        <v>119</v>
      </c>
      <c r="D9" s="33" t="s">
        <v>587</v>
      </c>
      <c r="E9" s="11">
        <f>VLOOKUP($B9,'[13]5.AVGT1'!$B$6:$U$63,10,0)</f>
        <v>8.1</v>
      </c>
      <c r="F9" s="11"/>
      <c r="G9" s="11" t="str">
        <f>VLOOKUP($B9,'[13]5.AVGT1'!$B$6:$U$63,16,0)</f>
        <v/>
      </c>
      <c r="H9" s="11">
        <f>VLOOKUP($B9,'[13]2.CT'!$B$6:$U$59,10,0)</f>
        <v>8</v>
      </c>
      <c r="I9" s="11"/>
      <c r="J9" s="11" t="str">
        <f>VLOOKUP($B9,'[13]2.CT'!$B$6:$U$59,16,0)</f>
        <v/>
      </c>
      <c r="K9" s="11">
        <f>VLOOKUP($B9,'[13]1.PL'!$B$6:$U$66,10,0)</f>
        <v>8</v>
      </c>
      <c r="L9" s="11"/>
      <c r="M9" s="11" t="str">
        <f>VLOOKUP($B9,'[13]1.PL'!$B$6:$U$66,16,0)</f>
        <v/>
      </c>
      <c r="N9" s="29"/>
      <c r="O9" s="29"/>
      <c r="P9" s="29"/>
      <c r="Q9" s="11">
        <f>VLOOKUP($B9,'[13]3.GDTC'!$B$6:$T$60,10,0)</f>
        <v>7</v>
      </c>
      <c r="R9" s="11"/>
      <c r="S9" s="11" t="str">
        <f>VLOOKUP($B9,'[13]3.GDTC'!$B$6:$T$60,16,0)</f>
        <v/>
      </c>
      <c r="T9" s="11">
        <f>VLOOKUP($B9,'[13]4.GDQP-AN'!$B$6:$U$61,10,0)</f>
        <v>7.5</v>
      </c>
      <c r="U9" s="11"/>
      <c r="V9" s="11" t="str">
        <f>VLOOKUP($B9,'[13]4.GDQP-AN'!$B$6:$U$61,16,0)</f>
        <v/>
      </c>
      <c r="W9" s="12">
        <f>VLOOKUP($B9,'[13]6.CSVHVN'!$B$6:$S$59,10,0)</f>
        <v>9.4</v>
      </c>
      <c r="X9" s="12"/>
      <c r="Y9" s="12" t="str">
        <f>VLOOKUP($B9,'[13]6.CSVHVN'!$B$6:$S$59,16,0)</f>
        <v/>
      </c>
      <c r="Z9" s="12">
        <f>VLOOKUP($B9,'[13]8.LKT'!$B$6:$U$59,10,0)</f>
        <v>8</v>
      </c>
      <c r="AA9" s="12"/>
      <c r="AB9" s="12" t="str">
        <f>VLOOKUP($B9,'[13]8.LKT'!$B$6:$U$59,16,0)</f>
        <v/>
      </c>
      <c r="AC9" s="18"/>
      <c r="AD9" s="18"/>
      <c r="AE9" s="18"/>
      <c r="AF9" s="18"/>
      <c r="AG9" s="18"/>
      <c r="AH9" s="18"/>
    </row>
    <row r="10" spans="1:34" s="4" customFormat="1" ht="27" customHeight="1" x14ac:dyDescent="0.25">
      <c r="A10" s="6">
        <v>7</v>
      </c>
      <c r="B10" s="28" t="s">
        <v>588</v>
      </c>
      <c r="C10" s="32" t="s">
        <v>589</v>
      </c>
      <c r="D10" s="33" t="s">
        <v>590</v>
      </c>
      <c r="E10" s="11">
        <f>VLOOKUP($B10,'[13]5.AVGT1'!$B$6:$U$63,10,0)</f>
        <v>6.6000000000000005</v>
      </c>
      <c r="F10" s="11">
        <f>VLOOKUP($B10,'[13]5.AVGT1'!$B$6:$U$63,12,0)</f>
        <v>6.7</v>
      </c>
      <c r="G10" s="11" t="str">
        <f>VLOOKUP($B10,'[13]5.AVGT1'!$B$6:$U$63,16,0)</f>
        <v/>
      </c>
      <c r="H10" s="11">
        <f>VLOOKUP($B10,'[13]2.CT'!$B$6:$U$59,10,0)</f>
        <v>7</v>
      </c>
      <c r="I10" s="11"/>
      <c r="J10" s="11" t="str">
        <f>VLOOKUP($B10,'[13]2.CT'!$B$6:$U$59,16,0)</f>
        <v/>
      </c>
      <c r="K10" s="11">
        <f>VLOOKUP($B10,'[13]1.PL'!$B$6:$U$66,10,0)</f>
        <v>8</v>
      </c>
      <c r="L10" s="11"/>
      <c r="M10" s="11" t="str">
        <f>VLOOKUP($B10,'[13]1.PL'!$B$6:$U$66,16,0)</f>
        <v/>
      </c>
      <c r="N10" s="29"/>
      <c r="O10" s="29"/>
      <c r="P10" s="29"/>
      <c r="Q10" s="11">
        <f>VLOOKUP($B10,'[13]3.GDTC'!$B$6:$T$60,10,0)</f>
        <v>7</v>
      </c>
      <c r="R10" s="11"/>
      <c r="S10" s="11" t="str">
        <f>VLOOKUP($B10,'[13]3.GDTC'!$B$6:$T$60,16,0)</f>
        <v/>
      </c>
      <c r="T10" s="11">
        <f>VLOOKUP($B10,'[13]4.GDQP-AN'!$B$6:$U$61,10,0)</f>
        <v>7</v>
      </c>
      <c r="U10" s="11"/>
      <c r="V10" s="11" t="str">
        <f>VLOOKUP($B10,'[13]4.GDQP-AN'!$B$6:$U$61,16,0)</f>
        <v/>
      </c>
      <c r="W10" s="12">
        <f>VLOOKUP($B10,'[13]6.CSVHVN'!$B$6:$S$59,10,0)</f>
        <v>9.1999999999999993</v>
      </c>
      <c r="X10" s="12"/>
      <c r="Y10" s="12" t="str">
        <f>VLOOKUP($B10,'[13]6.CSVHVN'!$B$6:$S$59,16,0)</f>
        <v/>
      </c>
      <c r="Z10" s="12">
        <f>VLOOKUP($B10,'[13]8.LKT'!$B$6:$U$59,10,0)</f>
        <v>8</v>
      </c>
      <c r="AA10" s="12"/>
      <c r="AB10" s="12" t="str">
        <f>VLOOKUP($B10,'[13]8.LKT'!$B$6:$U$59,16,0)</f>
        <v/>
      </c>
      <c r="AC10" s="18"/>
      <c r="AD10" s="18"/>
      <c r="AE10" s="18"/>
      <c r="AF10" s="18"/>
      <c r="AG10" s="18"/>
      <c r="AH10" s="18"/>
    </row>
    <row r="11" spans="1:34" ht="27" customHeight="1" x14ac:dyDescent="0.25">
      <c r="A11" s="6">
        <v>8</v>
      </c>
      <c r="B11" s="28" t="s">
        <v>591</v>
      </c>
      <c r="C11" s="32" t="s">
        <v>592</v>
      </c>
      <c r="D11" s="33" t="s">
        <v>135</v>
      </c>
      <c r="E11" s="11">
        <f>VLOOKUP($B11,'[13]5.AVGT1'!$B$6:$U$63,10,0)</f>
        <v>7.6999999999999993</v>
      </c>
      <c r="F11" s="11"/>
      <c r="G11" s="11" t="str">
        <f>VLOOKUP($B11,'[13]5.AVGT1'!$B$6:$U$63,16,0)</f>
        <v/>
      </c>
      <c r="H11" s="11">
        <f>VLOOKUP($B11,'[13]2.CT'!$B$6:$U$59,10,0)</f>
        <v>7.5</v>
      </c>
      <c r="I11" s="11"/>
      <c r="J11" s="11" t="str">
        <f>VLOOKUP($B11,'[13]2.CT'!$B$6:$U$59,16,0)</f>
        <v/>
      </c>
      <c r="K11" s="11">
        <f>VLOOKUP($B11,'[13]1.PL'!$B$6:$U$66,10,0)</f>
        <v>6</v>
      </c>
      <c r="L11" s="11"/>
      <c r="M11" s="11" t="str">
        <f>VLOOKUP($B11,'[13]1.PL'!$B$6:$U$66,16,0)</f>
        <v/>
      </c>
      <c r="N11" s="29"/>
      <c r="O11" s="29"/>
      <c r="P11" s="29"/>
      <c r="Q11" s="11">
        <f>VLOOKUP($B11,'[13]3.GDTC'!$B$6:$T$60,10,0)</f>
        <v>7</v>
      </c>
      <c r="R11" s="11"/>
      <c r="S11" s="11" t="str">
        <f>VLOOKUP($B11,'[13]3.GDTC'!$B$6:$T$60,16,0)</f>
        <v/>
      </c>
      <c r="T11" s="11">
        <f>VLOOKUP($B11,'[13]4.GDQP-AN'!$B$6:$U$61,10,0)</f>
        <v>7</v>
      </c>
      <c r="U11" s="11"/>
      <c r="V11" s="11" t="str">
        <f>VLOOKUP($B11,'[13]4.GDQP-AN'!$B$6:$U$61,16,0)</f>
        <v/>
      </c>
      <c r="W11" s="12">
        <f>VLOOKUP($B11,'[13]6.CSVHVN'!$B$6:$S$59,10,0)</f>
        <v>0</v>
      </c>
      <c r="X11" s="12"/>
      <c r="Y11" s="15" t="str">
        <f>VLOOKUP($B11,'[13]6.CSVHVN'!$B$6:$S$59,16,0)</f>
        <v>Thi lại</v>
      </c>
      <c r="Z11" s="12">
        <f>VLOOKUP($B11,'[13]8.LKT'!$B$6:$U$59,10,0)</f>
        <v>6</v>
      </c>
      <c r="AA11" s="12"/>
      <c r="AB11" s="12" t="str">
        <f>VLOOKUP($B11,'[13]8.LKT'!$B$6:$U$59,16,0)</f>
        <v/>
      </c>
      <c r="AC11" s="18"/>
      <c r="AD11" s="18"/>
      <c r="AE11" s="18"/>
      <c r="AF11" s="18"/>
      <c r="AG11" s="18"/>
      <c r="AH11" s="18"/>
    </row>
    <row r="12" spans="1:34" s="7" customFormat="1" ht="27" customHeight="1" x14ac:dyDescent="0.25">
      <c r="A12" s="6">
        <v>9</v>
      </c>
      <c r="B12" s="28" t="s">
        <v>593</v>
      </c>
      <c r="C12" s="32" t="s">
        <v>60</v>
      </c>
      <c r="D12" s="33" t="s">
        <v>594</v>
      </c>
      <c r="E12" s="11">
        <f>VLOOKUP($B12,'[13]5.AVGT1'!$B$6:$U$63,10,0)</f>
        <v>4.2</v>
      </c>
      <c r="F12" s="11">
        <f>VLOOKUP($B12,'[13]5.AVGT1'!$B$6:$U$63,12,0)</f>
        <v>1</v>
      </c>
      <c r="G12" s="16" t="str">
        <f>VLOOKUP($B12,'[13]5.AVGT1'!$B$6:$U$63,16,0)</f>
        <v>Học lại</v>
      </c>
      <c r="H12" s="11">
        <f>VLOOKUP($B12,'[13]2.CT'!$B$6:$U$59,10,0)</f>
        <v>5</v>
      </c>
      <c r="I12" s="11"/>
      <c r="J12" s="11" t="str">
        <f>VLOOKUP($B12,'[13]2.CT'!$B$6:$U$59,16,0)</f>
        <v/>
      </c>
      <c r="K12" s="11">
        <f>VLOOKUP($B12,'[13]1.PL'!$B$6:$U$66,10,0)</f>
        <v>7</v>
      </c>
      <c r="L12" s="11"/>
      <c r="M12" s="11" t="str">
        <f>VLOOKUP($B12,'[13]1.PL'!$B$6:$U$66,16,0)</f>
        <v/>
      </c>
      <c r="N12" s="29"/>
      <c r="O12" s="29"/>
      <c r="P12" s="29"/>
      <c r="Q12" s="11">
        <f>VLOOKUP($B12,'[13]3.GDTC'!$B$6:$T$60,10,0)</f>
        <v>7</v>
      </c>
      <c r="R12" s="11"/>
      <c r="S12" s="11" t="str">
        <f>VLOOKUP($B12,'[13]3.GDTC'!$B$6:$T$60,16,0)</f>
        <v/>
      </c>
      <c r="T12" s="11">
        <f>VLOOKUP($B12,'[13]4.GDQP-AN'!$B$6:$U$61,10,0)</f>
        <v>7</v>
      </c>
      <c r="U12" s="11"/>
      <c r="V12" s="11" t="str">
        <f>VLOOKUP($B12,'[13]4.GDQP-AN'!$B$6:$U$61,16,0)</f>
        <v/>
      </c>
      <c r="W12" s="12">
        <f>VLOOKUP($B12,'[13]6.CSVHVN'!$B$6:$S$59,10,0)</f>
        <v>0</v>
      </c>
      <c r="X12" s="12"/>
      <c r="Y12" s="15" t="str">
        <f>VLOOKUP($B12,'[13]6.CSVHVN'!$B$6:$S$59,16,0)</f>
        <v>Thi lại</v>
      </c>
      <c r="Z12" s="12"/>
      <c r="AA12" s="12"/>
      <c r="AB12" s="14" t="str">
        <f>VLOOKUP($B12,'[13]8.LKT'!$B$6:$U$59,16,0)</f>
        <v>Học lại</v>
      </c>
      <c r="AC12" s="18"/>
      <c r="AD12" s="18"/>
      <c r="AE12" s="18"/>
      <c r="AF12" s="18"/>
      <c r="AG12" s="18"/>
      <c r="AH12" s="18"/>
    </row>
    <row r="13" spans="1:34" ht="27" customHeight="1" x14ac:dyDescent="0.25">
      <c r="A13" s="6">
        <v>10</v>
      </c>
      <c r="B13" s="28" t="s">
        <v>595</v>
      </c>
      <c r="C13" s="32" t="s">
        <v>596</v>
      </c>
      <c r="D13" s="33" t="s">
        <v>40</v>
      </c>
      <c r="E13" s="11">
        <f>VLOOKUP($B13,'[13]5.AVGT1'!$B$6:$U$63,10,0)</f>
        <v>7</v>
      </c>
      <c r="F13" s="11"/>
      <c r="G13" s="11" t="str">
        <f>VLOOKUP($B13,'[13]5.AVGT1'!$B$6:$U$63,16,0)</f>
        <v/>
      </c>
      <c r="H13" s="11">
        <f>VLOOKUP($B13,'[13]2.CT'!$B$6:$U$59,10,0)</f>
        <v>5.5</v>
      </c>
      <c r="I13" s="11"/>
      <c r="J13" s="11" t="str">
        <f>VLOOKUP($B13,'[13]2.CT'!$B$6:$U$59,16,0)</f>
        <v/>
      </c>
      <c r="K13" s="11">
        <f>VLOOKUP($B13,'[13]1.PL'!$B$6:$U$66,10,0)</f>
        <v>9</v>
      </c>
      <c r="L13" s="11"/>
      <c r="M13" s="11" t="str">
        <f>VLOOKUP($B13,'[13]1.PL'!$B$6:$U$66,16,0)</f>
        <v/>
      </c>
      <c r="N13" s="29"/>
      <c r="O13" s="29"/>
      <c r="P13" s="29"/>
      <c r="Q13" s="11">
        <f>VLOOKUP($B13,'[13]3.GDTC'!$B$6:$T$60,10,0)</f>
        <v>7</v>
      </c>
      <c r="R13" s="11"/>
      <c r="S13" s="11" t="str">
        <f>VLOOKUP($B13,'[13]3.GDTC'!$B$6:$T$60,16,0)</f>
        <v/>
      </c>
      <c r="T13" s="11">
        <f>VLOOKUP($B13,'[13]4.GDQP-AN'!$B$6:$U$61,10,0)</f>
        <v>7.5</v>
      </c>
      <c r="U13" s="11"/>
      <c r="V13" s="11" t="str">
        <f>VLOOKUP($B13,'[13]4.GDQP-AN'!$B$6:$U$61,16,0)</f>
        <v/>
      </c>
      <c r="W13" s="12">
        <f>VLOOKUP($B13,'[13]6.CSVHVN'!$B$6:$S$59,10,0)</f>
        <v>9</v>
      </c>
      <c r="X13" s="12"/>
      <c r="Y13" s="12" t="str">
        <f>VLOOKUP($B13,'[13]6.CSVHVN'!$B$6:$S$59,16,0)</f>
        <v/>
      </c>
      <c r="Z13" s="12">
        <f>VLOOKUP($B13,'[13]8.LKT'!$B$6:$U$59,10,0)</f>
        <v>7</v>
      </c>
      <c r="AA13" s="12"/>
      <c r="AB13" s="12" t="str">
        <f>VLOOKUP($B13,'[13]8.LKT'!$B$6:$U$59,16,0)</f>
        <v/>
      </c>
      <c r="AC13" s="18"/>
      <c r="AD13" s="18"/>
      <c r="AE13" s="18"/>
      <c r="AF13" s="18"/>
      <c r="AG13" s="18"/>
      <c r="AH13" s="18"/>
    </row>
    <row r="14" spans="1:34" ht="27" customHeight="1" x14ac:dyDescent="0.25">
      <c r="A14" s="6">
        <v>11</v>
      </c>
      <c r="B14" s="28" t="s">
        <v>597</v>
      </c>
      <c r="C14" s="32" t="s">
        <v>598</v>
      </c>
      <c r="D14" s="33" t="s">
        <v>45</v>
      </c>
      <c r="E14" s="11">
        <f>VLOOKUP($B14,'[13]5.AVGT1'!$B$6:$U$63,10,0)</f>
        <v>5.5</v>
      </c>
      <c r="F14" s="11"/>
      <c r="G14" s="11" t="str">
        <f>VLOOKUP($B14,'[13]5.AVGT1'!$B$6:$U$63,16,0)</f>
        <v/>
      </c>
      <c r="H14" s="11">
        <f>VLOOKUP($B14,'[13]2.CT'!$B$6:$U$59,10,0)</f>
        <v>7</v>
      </c>
      <c r="I14" s="11"/>
      <c r="J14" s="11" t="str">
        <f>VLOOKUP($B14,'[13]2.CT'!$B$6:$U$59,16,0)</f>
        <v/>
      </c>
      <c r="K14" s="11">
        <f>VLOOKUP($B14,'[13]1.PL'!$B$6:$U$66,10,0)</f>
        <v>7</v>
      </c>
      <c r="L14" s="11"/>
      <c r="M14" s="11" t="str">
        <f>VLOOKUP($B14,'[13]1.PL'!$B$6:$U$66,16,0)</f>
        <v/>
      </c>
      <c r="N14" s="29"/>
      <c r="O14" s="29"/>
      <c r="P14" s="29"/>
      <c r="Q14" s="11">
        <f>VLOOKUP($B14,'[13]3.GDTC'!$B$6:$T$60,10,0)</f>
        <v>7</v>
      </c>
      <c r="R14" s="11"/>
      <c r="S14" s="11" t="str">
        <f>VLOOKUP($B14,'[13]3.GDTC'!$B$6:$T$60,16,0)</f>
        <v/>
      </c>
      <c r="T14" s="11">
        <f>VLOOKUP($B14,'[13]4.GDQP-AN'!$B$6:$U$61,10,0)</f>
        <v>7.5</v>
      </c>
      <c r="U14" s="11"/>
      <c r="V14" s="11" t="str">
        <f>VLOOKUP($B14,'[13]4.GDQP-AN'!$B$6:$U$61,16,0)</f>
        <v/>
      </c>
      <c r="W14" s="12">
        <f>VLOOKUP($B14,'[13]6.CSVHVN'!$B$6:$S$59,10,0)</f>
        <v>8.8000000000000007</v>
      </c>
      <c r="X14" s="12"/>
      <c r="Y14" s="12" t="str">
        <f>VLOOKUP($B14,'[13]6.CSVHVN'!$B$6:$S$59,16,0)</f>
        <v/>
      </c>
      <c r="Z14" s="12">
        <f>VLOOKUP($B14,'[13]8.LKT'!$B$6:$U$59,10,0)</f>
        <v>3</v>
      </c>
      <c r="AA14" s="12"/>
      <c r="AB14" s="15" t="str">
        <f>VLOOKUP($B14,'[13]8.LKT'!$B$6:$U$59,16,0)</f>
        <v>Thi lại</v>
      </c>
      <c r="AC14" s="18"/>
      <c r="AD14" s="18"/>
      <c r="AE14" s="18"/>
      <c r="AF14" s="18"/>
      <c r="AG14" s="18"/>
      <c r="AH14" s="18"/>
    </row>
    <row r="15" spans="1:34" ht="27" customHeight="1" x14ac:dyDescent="0.25">
      <c r="A15" s="6">
        <v>12</v>
      </c>
      <c r="B15" s="28" t="s">
        <v>599</v>
      </c>
      <c r="C15" s="32" t="s">
        <v>600</v>
      </c>
      <c r="D15" s="33" t="s">
        <v>8</v>
      </c>
      <c r="E15" s="11">
        <f>VLOOKUP($B15,'[13]5.AVGT1'!$B$6:$U$63,10,0)</f>
        <v>7.9</v>
      </c>
      <c r="F15" s="11"/>
      <c r="G15" s="11" t="str">
        <f>VLOOKUP($B15,'[13]5.AVGT1'!$B$6:$U$63,16,0)</f>
        <v/>
      </c>
      <c r="H15" s="11">
        <f>VLOOKUP($B15,'[13]2.CT'!$B$6:$U$59,10,0)</f>
        <v>7.5</v>
      </c>
      <c r="I15" s="11"/>
      <c r="J15" s="11" t="str">
        <f>VLOOKUP($B15,'[13]2.CT'!$B$6:$U$59,16,0)</f>
        <v/>
      </c>
      <c r="K15" s="11">
        <f>VLOOKUP($B15,'[13]1.PL'!$B$6:$U$66,10,0)</f>
        <v>8.5</v>
      </c>
      <c r="L15" s="11"/>
      <c r="M15" s="11" t="str">
        <f>VLOOKUP($B15,'[13]1.PL'!$B$6:$U$66,16,0)</f>
        <v/>
      </c>
      <c r="N15" s="29"/>
      <c r="O15" s="29"/>
      <c r="P15" s="29"/>
      <c r="Q15" s="11">
        <f>VLOOKUP($B15,'[13]3.GDTC'!$B$6:$T$60,10,0)</f>
        <v>7</v>
      </c>
      <c r="R15" s="11"/>
      <c r="S15" s="11" t="str">
        <f>VLOOKUP($B15,'[13]3.GDTC'!$B$6:$T$60,16,0)</f>
        <v/>
      </c>
      <c r="T15" s="11">
        <f>VLOOKUP($B15,'[13]4.GDQP-AN'!$B$6:$U$61,10,0)</f>
        <v>7</v>
      </c>
      <c r="U15" s="11"/>
      <c r="V15" s="11" t="str">
        <f>VLOOKUP($B15,'[13]4.GDQP-AN'!$B$6:$U$61,16,0)</f>
        <v/>
      </c>
      <c r="W15" s="12">
        <f>VLOOKUP($B15,'[13]6.CSVHVN'!$B$6:$S$59,10,0)</f>
        <v>9.8000000000000007</v>
      </c>
      <c r="X15" s="12"/>
      <c r="Y15" s="12" t="str">
        <f>VLOOKUP($B15,'[13]6.CSVHVN'!$B$6:$S$59,16,0)</f>
        <v/>
      </c>
      <c r="Z15" s="12">
        <f>VLOOKUP($B15,'[13]8.LKT'!$B$6:$U$59,10,0)</f>
        <v>8</v>
      </c>
      <c r="AA15" s="12"/>
      <c r="AB15" s="12" t="str">
        <f>VLOOKUP($B15,'[13]8.LKT'!$B$6:$U$59,16,0)</f>
        <v/>
      </c>
      <c r="AC15" s="18"/>
      <c r="AD15" s="18"/>
      <c r="AE15" s="18"/>
      <c r="AF15" s="18"/>
      <c r="AG15" s="18"/>
      <c r="AH15" s="18"/>
    </row>
    <row r="16" spans="1:34" ht="27" customHeight="1" x14ac:dyDescent="0.25">
      <c r="A16" s="6">
        <v>13</v>
      </c>
      <c r="B16" s="28" t="s">
        <v>601</v>
      </c>
      <c r="C16" s="32" t="s">
        <v>602</v>
      </c>
      <c r="D16" s="33" t="s">
        <v>532</v>
      </c>
      <c r="E16" s="11">
        <f>VLOOKUP($B16,'[13]5.AVGT1'!$B$6:$U$63,10,0)</f>
        <v>7.6999999999999993</v>
      </c>
      <c r="F16" s="11"/>
      <c r="G16" s="11" t="str">
        <f>VLOOKUP($B16,'[13]5.AVGT1'!$B$6:$U$63,16,0)</f>
        <v/>
      </c>
      <c r="H16" s="11">
        <f>VLOOKUP($B16,'[13]2.CT'!$B$6:$U$59,10,0)</f>
        <v>7</v>
      </c>
      <c r="I16" s="11"/>
      <c r="J16" s="11" t="str">
        <f>VLOOKUP($B16,'[13]2.CT'!$B$6:$U$59,16,0)</f>
        <v/>
      </c>
      <c r="K16" s="11">
        <f>VLOOKUP($B16,'[13]1.PL'!$B$6:$U$66,10,0)</f>
        <v>8.5</v>
      </c>
      <c r="L16" s="11"/>
      <c r="M16" s="11" t="str">
        <f>VLOOKUP($B16,'[13]1.PL'!$B$6:$U$66,16,0)</f>
        <v/>
      </c>
      <c r="N16" s="29"/>
      <c r="O16" s="29"/>
      <c r="P16" s="29"/>
      <c r="Q16" s="11">
        <f>VLOOKUP($B16,'[13]3.GDTC'!$B$6:$T$60,10,0)</f>
        <v>7</v>
      </c>
      <c r="R16" s="11"/>
      <c r="S16" s="11" t="str">
        <f>VLOOKUP($B16,'[13]3.GDTC'!$B$6:$T$60,16,0)</f>
        <v/>
      </c>
      <c r="T16" s="11">
        <f>VLOOKUP($B16,'[13]4.GDQP-AN'!$B$6:$U$61,10,0)</f>
        <v>7.5</v>
      </c>
      <c r="U16" s="11"/>
      <c r="V16" s="11" t="str">
        <f>VLOOKUP($B16,'[13]4.GDQP-AN'!$B$6:$U$61,16,0)</f>
        <v/>
      </c>
      <c r="W16" s="12">
        <f>VLOOKUP($B16,'[13]6.CSVHVN'!$B$6:$S$59,10,0)</f>
        <v>0</v>
      </c>
      <c r="X16" s="12"/>
      <c r="Y16" s="15" t="str">
        <f>VLOOKUP($B16,'[13]6.CSVHVN'!$B$6:$S$59,16,0)</f>
        <v>Thi lại</v>
      </c>
      <c r="Z16" s="12">
        <f>VLOOKUP($B16,'[13]8.LKT'!$B$6:$U$59,10,0)</f>
        <v>6</v>
      </c>
      <c r="AA16" s="12"/>
      <c r="AB16" s="12" t="str">
        <f>VLOOKUP($B16,'[13]8.LKT'!$B$6:$U$59,16,0)</f>
        <v/>
      </c>
      <c r="AC16" s="18"/>
      <c r="AD16" s="18"/>
      <c r="AE16" s="18"/>
      <c r="AF16" s="18"/>
      <c r="AG16" s="18"/>
      <c r="AH16" s="18"/>
    </row>
    <row r="17" spans="1:34" ht="27" customHeight="1" x14ac:dyDescent="0.25">
      <c r="A17" s="6">
        <v>14</v>
      </c>
      <c r="B17" s="28" t="s">
        <v>603</v>
      </c>
      <c r="C17" s="32" t="s">
        <v>604</v>
      </c>
      <c r="D17" s="33" t="s">
        <v>12</v>
      </c>
      <c r="E17" s="11">
        <f>VLOOKUP($B17,'[13]5.AVGT1'!$B$6:$U$63,10,0)</f>
        <v>2.6</v>
      </c>
      <c r="F17" s="11">
        <f>VLOOKUP($B17,'[13]5.AVGT1'!$B$6:$U$63,12,0)</f>
        <v>0</v>
      </c>
      <c r="G17" s="16" t="str">
        <f>VLOOKUP($B17,'[13]5.AVGT1'!$B$6:$U$63,16,0)</f>
        <v>Học lại</v>
      </c>
      <c r="H17" s="11">
        <f>VLOOKUP($B17,'[13]2.CT'!$B$6:$U$59,10,0)</f>
        <v>8</v>
      </c>
      <c r="I17" s="11"/>
      <c r="J17" s="11" t="str">
        <f>VLOOKUP($B17,'[13]2.CT'!$B$6:$U$59,16,0)</f>
        <v/>
      </c>
      <c r="K17" s="11">
        <f>VLOOKUP($B17,'[13]1.PL'!$B$6:$U$66,10,0)</f>
        <v>8</v>
      </c>
      <c r="L17" s="11"/>
      <c r="M17" s="11" t="str">
        <f>VLOOKUP($B17,'[13]1.PL'!$B$6:$U$66,16,0)</f>
        <v/>
      </c>
      <c r="N17" s="29"/>
      <c r="O17" s="29"/>
      <c r="P17" s="29"/>
      <c r="Q17" s="11">
        <f>VLOOKUP($B17,'[13]3.GDTC'!$B$6:$T$60,10,0)</f>
        <v>7</v>
      </c>
      <c r="R17" s="11"/>
      <c r="S17" s="11" t="str">
        <f>VLOOKUP($B17,'[13]3.GDTC'!$B$6:$T$60,16,0)</f>
        <v/>
      </c>
      <c r="T17" s="11">
        <f>VLOOKUP($B17,'[13]4.GDQP-AN'!$B$6:$U$61,10,0)</f>
        <v>7.5</v>
      </c>
      <c r="U17" s="11"/>
      <c r="V17" s="11" t="str">
        <f>VLOOKUP($B17,'[13]4.GDQP-AN'!$B$6:$U$61,16,0)</f>
        <v/>
      </c>
      <c r="W17" s="12">
        <f>VLOOKUP($B17,'[13]6.CSVHVN'!$B$6:$S$59,10,0)</f>
        <v>0</v>
      </c>
      <c r="X17" s="12"/>
      <c r="Y17" s="15" t="str">
        <f>VLOOKUP($B17,'[13]6.CSVHVN'!$B$6:$S$59,16,0)</f>
        <v>Thi lại</v>
      </c>
      <c r="Z17" s="12">
        <f>VLOOKUP($B17,'[13]8.LKT'!$B$6:$U$59,10,0)</f>
        <v>0</v>
      </c>
      <c r="AA17" s="12"/>
      <c r="AB17" s="15" t="str">
        <f>VLOOKUP($B17,'[13]8.LKT'!$B$6:$U$59,16,0)</f>
        <v>Thi lại</v>
      </c>
      <c r="AC17" s="18"/>
      <c r="AD17" s="18"/>
      <c r="AE17" s="18"/>
      <c r="AF17" s="18"/>
      <c r="AG17" s="18"/>
      <c r="AH17" s="18"/>
    </row>
    <row r="18" spans="1:34" ht="27" customHeight="1" x14ac:dyDescent="0.25">
      <c r="A18" s="6">
        <v>15</v>
      </c>
      <c r="B18" s="28" t="s">
        <v>605</v>
      </c>
      <c r="C18" s="32" t="s">
        <v>606</v>
      </c>
      <c r="D18" s="33" t="s">
        <v>12</v>
      </c>
      <c r="E18" s="11">
        <f>VLOOKUP($B18,'[13]5.AVGT1'!$B$6:$U$63,10,0)</f>
        <v>4.0999999999999996</v>
      </c>
      <c r="F18" s="11">
        <f>VLOOKUP($B18,'[13]5.AVGT1'!$B$6:$U$63,12,0)</f>
        <v>1</v>
      </c>
      <c r="G18" s="16" t="str">
        <f>VLOOKUP($B18,'[13]5.AVGT1'!$B$6:$U$63,16,0)</f>
        <v>Học lại</v>
      </c>
      <c r="H18" s="11">
        <f>VLOOKUP($B18,'[13]2.CT'!$B$6:$U$59,10,0)</f>
        <v>8</v>
      </c>
      <c r="I18" s="11"/>
      <c r="J18" s="11" t="str">
        <f>VLOOKUP($B18,'[13]2.CT'!$B$6:$U$59,16,0)</f>
        <v/>
      </c>
      <c r="K18" s="11">
        <f>VLOOKUP($B18,'[13]1.PL'!$B$6:$U$66,10,0)</f>
        <v>8</v>
      </c>
      <c r="L18" s="11"/>
      <c r="M18" s="11" t="str">
        <f>VLOOKUP($B18,'[13]1.PL'!$B$6:$U$66,16,0)</f>
        <v/>
      </c>
      <c r="N18" s="29"/>
      <c r="O18" s="29"/>
      <c r="P18" s="29"/>
      <c r="Q18" s="11">
        <f>VLOOKUP($B18,'[13]3.GDTC'!$B$6:$T$60,10,0)</f>
        <v>7</v>
      </c>
      <c r="R18" s="11"/>
      <c r="S18" s="11" t="str">
        <f>VLOOKUP($B18,'[13]3.GDTC'!$B$6:$T$60,16,0)</f>
        <v/>
      </c>
      <c r="T18" s="11">
        <f>VLOOKUP($B18,'[13]4.GDQP-AN'!$B$6:$U$61,10,0)</f>
        <v>7</v>
      </c>
      <c r="U18" s="11"/>
      <c r="V18" s="11" t="str">
        <f>VLOOKUP($B18,'[13]4.GDQP-AN'!$B$6:$U$61,16,0)</f>
        <v/>
      </c>
      <c r="W18" s="12">
        <f>VLOOKUP($B18,'[13]6.CSVHVN'!$B$6:$S$59,10,0)</f>
        <v>9.6</v>
      </c>
      <c r="X18" s="12"/>
      <c r="Y18" s="12" t="str">
        <f>VLOOKUP($B18,'[13]6.CSVHVN'!$B$6:$S$59,16,0)</f>
        <v/>
      </c>
      <c r="Z18" s="12">
        <f>VLOOKUP($B18,'[13]8.LKT'!$B$6:$U$59,10,0)</f>
        <v>6</v>
      </c>
      <c r="AA18" s="12"/>
      <c r="AB18" s="12" t="str">
        <f>VLOOKUP($B18,'[13]8.LKT'!$B$6:$U$59,16,0)</f>
        <v/>
      </c>
      <c r="AC18" s="18"/>
      <c r="AD18" s="18"/>
      <c r="AE18" s="18"/>
      <c r="AF18" s="18"/>
      <c r="AG18" s="18"/>
      <c r="AH18" s="18"/>
    </row>
    <row r="19" spans="1:34" ht="27" customHeight="1" x14ac:dyDescent="0.25">
      <c r="A19" s="6">
        <v>16</v>
      </c>
      <c r="B19" s="28" t="s">
        <v>607</v>
      </c>
      <c r="C19" s="32" t="s">
        <v>608</v>
      </c>
      <c r="D19" s="33" t="s">
        <v>609</v>
      </c>
      <c r="E19" s="11">
        <f>VLOOKUP($B19,'[13]5.AVGT1'!$B$6:$U$63,10,0)</f>
        <v>7.2</v>
      </c>
      <c r="F19" s="11"/>
      <c r="G19" s="11" t="str">
        <f>VLOOKUP($B19,'[13]5.AVGT1'!$B$6:$U$63,16,0)</f>
        <v/>
      </c>
      <c r="H19" s="11">
        <f>VLOOKUP($B19,'[13]2.CT'!$B$6:$U$59,10,0)</f>
        <v>7</v>
      </c>
      <c r="I19" s="11"/>
      <c r="J19" s="11" t="str">
        <f>VLOOKUP($B19,'[13]2.CT'!$B$6:$U$59,16,0)</f>
        <v/>
      </c>
      <c r="K19" s="11">
        <f>VLOOKUP($B19,'[13]1.PL'!$B$6:$U$66,10,0)</f>
        <v>8</v>
      </c>
      <c r="L19" s="11"/>
      <c r="M19" s="11" t="str">
        <f>VLOOKUP($B19,'[13]1.PL'!$B$6:$U$66,16,0)</f>
        <v/>
      </c>
      <c r="N19" s="29"/>
      <c r="O19" s="29"/>
      <c r="P19" s="29"/>
      <c r="Q19" s="11">
        <f>VLOOKUP($B19,'[13]3.GDTC'!$B$6:$T$60,10,0)</f>
        <v>7</v>
      </c>
      <c r="R19" s="11"/>
      <c r="S19" s="11" t="str">
        <f>VLOOKUP($B19,'[13]3.GDTC'!$B$6:$T$60,16,0)</f>
        <v/>
      </c>
      <c r="T19" s="11">
        <f>VLOOKUP($B19,'[13]4.GDQP-AN'!$B$6:$U$61,10,0)</f>
        <v>7.5</v>
      </c>
      <c r="U19" s="11"/>
      <c r="V19" s="11" t="str">
        <f>VLOOKUP($B19,'[13]4.GDQP-AN'!$B$6:$U$61,16,0)</f>
        <v/>
      </c>
      <c r="W19" s="12">
        <f>VLOOKUP($B19,'[13]6.CSVHVN'!$B$6:$S$59,10,0)</f>
        <v>6</v>
      </c>
      <c r="X19" s="12"/>
      <c r="Y19" s="12" t="str">
        <f>VLOOKUP($B19,'[13]6.CSVHVN'!$B$6:$S$59,16,0)</f>
        <v/>
      </c>
      <c r="Z19" s="12">
        <f>VLOOKUP($B19,'[13]8.LKT'!$B$6:$U$59,10,0)</f>
        <v>6</v>
      </c>
      <c r="AA19" s="12"/>
      <c r="AB19" s="12" t="str">
        <f>VLOOKUP($B19,'[13]8.LKT'!$B$6:$U$59,16,0)</f>
        <v/>
      </c>
      <c r="AC19" s="18"/>
      <c r="AD19" s="18"/>
      <c r="AE19" s="18"/>
      <c r="AF19" s="18"/>
      <c r="AG19" s="18"/>
      <c r="AH19" s="18"/>
    </row>
    <row r="20" spans="1:34" ht="27" customHeight="1" x14ac:dyDescent="0.25">
      <c r="A20" s="6">
        <v>17</v>
      </c>
      <c r="B20" s="28" t="s">
        <v>610</v>
      </c>
      <c r="C20" s="32" t="s">
        <v>611</v>
      </c>
      <c r="D20" s="33" t="s">
        <v>61</v>
      </c>
      <c r="E20" s="11">
        <f>VLOOKUP($B20,'[13]5.AVGT1'!$B$6:$U$63,10,0)</f>
        <v>0.2</v>
      </c>
      <c r="F20" s="11">
        <f>VLOOKUP($B20,'[13]5.AVGT1'!$B$6:$U$63,12,0)</f>
        <v>0</v>
      </c>
      <c r="G20" s="16" t="str">
        <f>VLOOKUP($B20,'[13]5.AVGT1'!$B$6:$U$63,16,0)</f>
        <v>Học lại</v>
      </c>
      <c r="H20" s="11">
        <f>VLOOKUP($B20,'[13]2.CT'!$B$6:$U$59,10,0)</f>
        <v>7.5</v>
      </c>
      <c r="I20" s="11"/>
      <c r="J20" s="11" t="str">
        <f>VLOOKUP($B20,'[13]2.CT'!$B$6:$U$59,16,0)</f>
        <v/>
      </c>
      <c r="K20" s="11">
        <f>VLOOKUP($B20,'[13]1.PL'!$B$6:$U$66,10,0)</f>
        <v>5</v>
      </c>
      <c r="L20" s="11"/>
      <c r="M20" s="11" t="str">
        <f>VLOOKUP($B20,'[13]1.PL'!$B$6:$U$66,16,0)</f>
        <v/>
      </c>
      <c r="N20" s="29"/>
      <c r="O20" s="29"/>
      <c r="P20" s="29"/>
      <c r="Q20" s="11">
        <f>VLOOKUP($B20,'[13]3.GDTC'!$B$6:$T$60,10,0)</f>
        <v>8</v>
      </c>
      <c r="R20" s="11"/>
      <c r="S20" s="11" t="str">
        <f>VLOOKUP($B20,'[13]3.GDTC'!$B$6:$T$60,16,0)</f>
        <v/>
      </c>
      <c r="T20" s="11">
        <f>VLOOKUP($B20,'[13]4.GDQP-AN'!$B$6:$U$61,10,0)</f>
        <v>8</v>
      </c>
      <c r="U20" s="11"/>
      <c r="V20" s="11" t="str">
        <f>VLOOKUP($B20,'[13]4.GDQP-AN'!$B$6:$U$61,16,0)</f>
        <v/>
      </c>
      <c r="W20" s="12">
        <f>VLOOKUP($B20,'[13]6.CSVHVN'!$B$6:$S$59,10,0)</f>
        <v>0</v>
      </c>
      <c r="X20" s="12"/>
      <c r="Y20" s="15" t="str">
        <f>VLOOKUP($B20,'[13]6.CSVHVN'!$B$6:$S$59,16,0)</f>
        <v>Thi lại</v>
      </c>
      <c r="Z20" s="12"/>
      <c r="AA20" s="12"/>
      <c r="AB20" s="14" t="str">
        <f>VLOOKUP($B20,'[13]8.LKT'!$B$6:$U$59,16,0)</f>
        <v>Học lại</v>
      </c>
      <c r="AC20" s="18"/>
      <c r="AD20" s="18"/>
      <c r="AE20" s="18"/>
      <c r="AF20" s="18"/>
      <c r="AG20" s="18"/>
      <c r="AH20" s="18"/>
    </row>
    <row r="21" spans="1:34" ht="27" customHeight="1" x14ac:dyDescent="0.25">
      <c r="A21" s="6">
        <v>18</v>
      </c>
      <c r="B21" s="28" t="s">
        <v>612</v>
      </c>
      <c r="C21" s="32" t="s">
        <v>613</v>
      </c>
      <c r="D21" s="33" t="s">
        <v>498</v>
      </c>
      <c r="E21" s="11">
        <f>VLOOKUP($B21,'[13]5.AVGT1'!$B$6:$U$63,10,0)</f>
        <v>6.3000000000000007</v>
      </c>
      <c r="F21" s="11"/>
      <c r="G21" s="11" t="str">
        <f>VLOOKUP($B21,'[13]5.AVGT1'!$B$6:$U$63,16,0)</f>
        <v/>
      </c>
      <c r="H21" s="11">
        <f>VLOOKUP($B21,'[13]2.CT'!$B$6:$U$59,10,0)</f>
        <v>6</v>
      </c>
      <c r="I21" s="11"/>
      <c r="J21" s="11" t="str">
        <f>VLOOKUP($B21,'[13]2.CT'!$B$6:$U$59,16,0)</f>
        <v/>
      </c>
      <c r="K21" s="11">
        <f>VLOOKUP($B21,'[13]1.PL'!$B$6:$U$66,10,0)</f>
        <v>6</v>
      </c>
      <c r="L21" s="11"/>
      <c r="M21" s="11" t="str">
        <f>VLOOKUP($B21,'[13]1.PL'!$B$6:$U$66,16,0)</f>
        <v/>
      </c>
      <c r="N21" s="29"/>
      <c r="O21" s="29"/>
      <c r="P21" s="29"/>
      <c r="Q21" s="11">
        <f>VLOOKUP($B21,'[13]3.GDTC'!$B$6:$T$60,10,0)</f>
        <v>7</v>
      </c>
      <c r="R21" s="11"/>
      <c r="S21" s="11" t="str">
        <f>VLOOKUP($B21,'[13]3.GDTC'!$B$6:$T$60,16,0)</f>
        <v/>
      </c>
      <c r="T21" s="11">
        <f>VLOOKUP($B21,'[13]4.GDQP-AN'!$B$6:$U$61,10,0)</f>
        <v>6.75</v>
      </c>
      <c r="U21" s="11"/>
      <c r="V21" s="11" t="str">
        <f>VLOOKUP($B21,'[13]4.GDQP-AN'!$B$6:$U$61,16,0)</f>
        <v/>
      </c>
      <c r="W21" s="12">
        <f>VLOOKUP($B21,'[13]6.CSVHVN'!$B$6:$S$59,10,0)</f>
        <v>9.4</v>
      </c>
      <c r="X21" s="12"/>
      <c r="Y21" s="12" t="str">
        <f>VLOOKUP($B21,'[13]6.CSVHVN'!$B$6:$S$59,16,0)</f>
        <v/>
      </c>
      <c r="Z21" s="12">
        <f>VLOOKUP($B21,'[13]8.LKT'!$B$6:$U$59,10,0)</f>
        <v>6</v>
      </c>
      <c r="AA21" s="12"/>
      <c r="AB21" s="12" t="str">
        <f>VLOOKUP($B21,'[13]8.LKT'!$B$6:$U$59,16,0)</f>
        <v/>
      </c>
      <c r="AC21" s="18"/>
      <c r="AD21" s="18"/>
      <c r="AE21" s="18"/>
      <c r="AF21" s="18"/>
      <c r="AG21" s="18"/>
      <c r="AH21" s="18"/>
    </row>
    <row r="22" spans="1:34" ht="27" customHeight="1" x14ac:dyDescent="0.25">
      <c r="A22" s="6">
        <v>19</v>
      </c>
      <c r="B22" s="28" t="s">
        <v>614</v>
      </c>
      <c r="C22" s="32" t="s">
        <v>615</v>
      </c>
      <c r="D22" s="33" t="s">
        <v>498</v>
      </c>
      <c r="E22" s="11">
        <f>VLOOKUP($B22,'[13]5.AVGT1'!$B$6:$U$63,10,0)</f>
        <v>5</v>
      </c>
      <c r="F22" s="11"/>
      <c r="G22" s="11" t="str">
        <f>VLOOKUP($B22,'[13]5.AVGT1'!$B$6:$U$63,16,0)</f>
        <v/>
      </c>
      <c r="H22" s="11">
        <f>VLOOKUP($B22,'[13]2.CT'!$B$6:$U$59,10,0)</f>
        <v>8</v>
      </c>
      <c r="I22" s="11"/>
      <c r="J22" s="11" t="str">
        <f>VLOOKUP($B22,'[13]2.CT'!$B$6:$U$59,16,0)</f>
        <v/>
      </c>
      <c r="K22" s="11">
        <f>VLOOKUP($B22,'[13]1.PL'!$B$6:$U$66,10,0)</f>
        <v>9</v>
      </c>
      <c r="L22" s="11"/>
      <c r="M22" s="11" t="str">
        <f>VLOOKUP($B22,'[13]1.PL'!$B$6:$U$66,16,0)</f>
        <v/>
      </c>
      <c r="N22" s="29"/>
      <c r="O22" s="29"/>
      <c r="P22" s="29"/>
      <c r="Q22" s="11">
        <f>VLOOKUP($B22,'[13]3.GDTC'!$B$6:$T$60,10,0)</f>
        <v>7</v>
      </c>
      <c r="R22" s="11"/>
      <c r="S22" s="11" t="str">
        <f>VLOOKUP($B22,'[13]3.GDTC'!$B$6:$T$60,16,0)</f>
        <v/>
      </c>
      <c r="T22" s="11">
        <f>VLOOKUP($B22,'[13]4.GDQP-AN'!$B$6:$U$61,10,0)</f>
        <v>7.5</v>
      </c>
      <c r="U22" s="11"/>
      <c r="V22" s="11" t="str">
        <f>VLOOKUP($B22,'[13]4.GDQP-AN'!$B$6:$U$61,16,0)</f>
        <v/>
      </c>
      <c r="W22" s="12">
        <f>VLOOKUP($B22,'[13]6.CSVHVN'!$B$6:$S$59,10,0)</f>
        <v>8.4</v>
      </c>
      <c r="X22" s="12"/>
      <c r="Y22" s="12" t="str">
        <f>VLOOKUP($B22,'[13]6.CSVHVN'!$B$6:$S$59,16,0)</f>
        <v/>
      </c>
      <c r="Z22" s="12">
        <f>VLOOKUP($B22,'[13]8.LKT'!$B$6:$U$59,10,0)</f>
        <v>8</v>
      </c>
      <c r="AA22" s="12"/>
      <c r="AB22" s="12" t="str">
        <f>VLOOKUP($B22,'[13]8.LKT'!$B$6:$U$59,16,0)</f>
        <v/>
      </c>
      <c r="AC22" s="43"/>
      <c r="AD22" s="31"/>
      <c r="AE22" s="31"/>
      <c r="AF22" s="43"/>
      <c r="AG22" s="31"/>
      <c r="AH22" s="31"/>
    </row>
    <row r="23" spans="1:34" ht="27" customHeight="1" x14ac:dyDescent="0.25">
      <c r="A23" s="6">
        <v>20</v>
      </c>
      <c r="B23" s="28" t="s">
        <v>616</v>
      </c>
      <c r="C23" s="32" t="s">
        <v>617</v>
      </c>
      <c r="D23" s="33" t="s">
        <v>618</v>
      </c>
      <c r="E23" s="11">
        <f>VLOOKUP($B23,'[13]5.AVGT1'!$B$6:$U$63,10,0)</f>
        <v>6.5</v>
      </c>
      <c r="F23" s="11"/>
      <c r="G23" s="11" t="str">
        <f>VLOOKUP($B23,'[13]5.AVGT1'!$B$6:$U$63,16,0)</f>
        <v/>
      </c>
      <c r="H23" s="11">
        <f>VLOOKUP($B23,'[13]2.CT'!$B$6:$U$59,10,0)</f>
        <v>6</v>
      </c>
      <c r="I23" s="11"/>
      <c r="J23" s="11" t="str">
        <f>VLOOKUP($B23,'[13]2.CT'!$B$6:$U$59,16,0)</f>
        <v/>
      </c>
      <c r="K23" s="11">
        <f>VLOOKUP($B23,'[13]1.PL'!$B$6:$U$66,10,0)</f>
        <v>5</v>
      </c>
      <c r="L23" s="11"/>
      <c r="M23" s="11" t="str">
        <f>VLOOKUP($B23,'[13]1.PL'!$B$6:$U$66,16,0)</f>
        <v/>
      </c>
      <c r="N23" s="29"/>
      <c r="O23" s="29"/>
      <c r="P23" s="29"/>
      <c r="Q23" s="11">
        <f>VLOOKUP($B23,'[13]3.GDTC'!$B$6:$T$60,10,0)</f>
        <v>7</v>
      </c>
      <c r="R23" s="11"/>
      <c r="S23" s="11" t="str">
        <f>VLOOKUP($B23,'[13]3.GDTC'!$B$6:$T$60,16,0)</f>
        <v/>
      </c>
      <c r="T23" s="11">
        <f>VLOOKUP($B23,'[13]4.GDQP-AN'!$B$6:$U$61,10,0)</f>
        <v>7</v>
      </c>
      <c r="U23" s="11"/>
      <c r="V23" s="11" t="str">
        <f>VLOOKUP($B23,'[13]4.GDQP-AN'!$B$6:$U$61,16,0)</f>
        <v/>
      </c>
      <c r="W23" s="12">
        <f>VLOOKUP($B23,'[13]6.CSVHVN'!$B$6:$S$59,10,0)</f>
        <v>9.6</v>
      </c>
      <c r="X23" s="12"/>
      <c r="Y23" s="12" t="str">
        <f>VLOOKUP($B23,'[13]6.CSVHVN'!$B$6:$S$59,16,0)</f>
        <v/>
      </c>
      <c r="Z23" s="12">
        <f>VLOOKUP($B23,'[13]8.LKT'!$B$6:$U$59,10,0)</f>
        <v>7</v>
      </c>
      <c r="AA23" s="12"/>
      <c r="AB23" s="12" t="str">
        <f>VLOOKUP($B23,'[13]8.LKT'!$B$6:$U$59,16,0)</f>
        <v/>
      </c>
      <c r="AC23" s="43"/>
      <c r="AD23" s="31"/>
      <c r="AE23" s="31"/>
      <c r="AF23" s="43"/>
      <c r="AG23" s="31"/>
      <c r="AH23" s="31"/>
    </row>
    <row r="24" spans="1:34" ht="27" customHeight="1" x14ac:dyDescent="0.25">
      <c r="A24" s="6">
        <v>21</v>
      </c>
      <c r="B24" s="28" t="s">
        <v>619</v>
      </c>
      <c r="C24" s="32" t="s">
        <v>116</v>
      </c>
      <c r="D24" s="33" t="s">
        <v>37</v>
      </c>
      <c r="E24" s="11">
        <f>VLOOKUP($B24,'[13]5.AVGT1'!$B$6:$U$63,10,0)</f>
        <v>0.5</v>
      </c>
      <c r="F24" s="11">
        <f>VLOOKUP($B24,'[13]5.AVGT1'!$B$6:$U$63,12,0)</f>
        <v>0</v>
      </c>
      <c r="G24" s="16" t="str">
        <f>VLOOKUP($B24,'[13]5.AVGT1'!$B$6:$U$63,16,0)</f>
        <v>Học lại</v>
      </c>
      <c r="H24" s="11">
        <f>VLOOKUP($B24,'[13]2.CT'!$B$6:$U$59,10,0)</f>
        <v>6.5</v>
      </c>
      <c r="I24" s="11"/>
      <c r="J24" s="11" t="str">
        <f>VLOOKUP($B24,'[13]2.CT'!$B$6:$U$59,16,0)</f>
        <v/>
      </c>
      <c r="K24" s="11">
        <f>VLOOKUP($B24,'[13]1.PL'!$B$6:$U$66,10,0)</f>
        <v>5</v>
      </c>
      <c r="L24" s="11"/>
      <c r="M24" s="11" t="str">
        <f>VLOOKUP($B24,'[13]1.PL'!$B$6:$U$66,16,0)</f>
        <v/>
      </c>
      <c r="N24" s="29"/>
      <c r="O24" s="29"/>
      <c r="P24" s="29"/>
      <c r="Q24" s="11">
        <f>VLOOKUP($B24,'[13]3.GDTC'!$B$6:$T$60,10,0)</f>
        <v>7</v>
      </c>
      <c r="R24" s="11"/>
      <c r="S24" s="11" t="str">
        <f>VLOOKUP($B24,'[13]3.GDTC'!$B$6:$T$60,16,0)</f>
        <v/>
      </c>
      <c r="T24" s="11">
        <f>VLOOKUP($B24,'[13]4.GDQP-AN'!$B$6:$U$61,10,0)</f>
        <v>6.5</v>
      </c>
      <c r="U24" s="11"/>
      <c r="V24" s="11" t="str">
        <f>VLOOKUP($B24,'[13]4.GDQP-AN'!$B$6:$U$61,16,0)</f>
        <v/>
      </c>
      <c r="W24" s="12">
        <f>VLOOKUP($B24,'[13]6.CSVHVN'!$B$6:$S$59,10,0)</f>
        <v>0</v>
      </c>
      <c r="X24" s="12"/>
      <c r="Y24" s="15" t="str">
        <f>VLOOKUP($B24,'[13]6.CSVHVN'!$B$6:$S$59,16,0)</f>
        <v>Thi lại</v>
      </c>
      <c r="Z24" s="12"/>
      <c r="AA24" s="12"/>
      <c r="AB24" s="14" t="str">
        <f>VLOOKUP($B24,'[13]8.LKT'!$B$6:$U$59,16,0)</f>
        <v>Học lại</v>
      </c>
      <c r="AC24" s="43"/>
      <c r="AD24" s="31"/>
      <c r="AE24" s="31"/>
      <c r="AF24" s="43"/>
      <c r="AG24" s="31"/>
      <c r="AH24" s="31"/>
    </row>
    <row r="25" spans="1:34" ht="27" customHeight="1" x14ac:dyDescent="0.25">
      <c r="A25" s="6">
        <v>22</v>
      </c>
      <c r="B25" s="28" t="s">
        <v>620</v>
      </c>
      <c r="C25" s="32" t="s">
        <v>621</v>
      </c>
      <c r="D25" s="33" t="s">
        <v>622</v>
      </c>
      <c r="E25" s="11">
        <f>VLOOKUP($B25,'[13]5.AVGT1'!$B$6:$U$63,10,0)</f>
        <v>3.3</v>
      </c>
      <c r="F25" s="11">
        <f>VLOOKUP($B25,'[13]5.AVGT1'!$B$6:$U$63,12,0)</f>
        <v>3.8</v>
      </c>
      <c r="G25" s="16" t="str">
        <f>VLOOKUP($B25,'[13]5.AVGT1'!$B$6:$U$63,16,0)</f>
        <v>Học lại</v>
      </c>
      <c r="H25" s="11">
        <f>VLOOKUP($B25,'[13]2.CT'!$B$6:$U$59,10,0)</f>
        <v>6</v>
      </c>
      <c r="I25" s="11"/>
      <c r="J25" s="11" t="str">
        <f>VLOOKUP($B25,'[13]2.CT'!$B$6:$U$59,16,0)</f>
        <v/>
      </c>
      <c r="K25" s="11">
        <f>VLOOKUP($B25,'[13]1.PL'!$B$6:$U$66,10,0)</f>
        <v>7.5</v>
      </c>
      <c r="L25" s="11"/>
      <c r="M25" s="11" t="str">
        <f>VLOOKUP($B25,'[13]1.PL'!$B$6:$U$66,16,0)</f>
        <v/>
      </c>
      <c r="N25" s="29"/>
      <c r="O25" s="29"/>
      <c r="P25" s="29"/>
      <c r="Q25" s="11">
        <f>VLOOKUP($B25,'[13]3.GDTC'!$B$6:$T$60,10,0)</f>
        <v>7</v>
      </c>
      <c r="R25" s="11"/>
      <c r="S25" s="11" t="str">
        <f>VLOOKUP($B25,'[13]3.GDTC'!$B$6:$T$60,16,0)</f>
        <v/>
      </c>
      <c r="T25" s="11">
        <f>VLOOKUP($B25,'[13]4.GDQP-AN'!$B$6:$U$61,10,0)</f>
        <v>7.5</v>
      </c>
      <c r="U25" s="11"/>
      <c r="V25" s="11" t="str">
        <f>VLOOKUP($B25,'[13]4.GDQP-AN'!$B$6:$U$61,16,0)</f>
        <v/>
      </c>
      <c r="W25" s="12">
        <f>VLOOKUP($B25,'[13]6.CSVHVN'!$B$6:$S$59,10,0)</f>
        <v>9</v>
      </c>
      <c r="X25" s="12"/>
      <c r="Y25" s="12" t="str">
        <f>VLOOKUP($B25,'[13]6.CSVHVN'!$B$6:$S$59,16,0)</f>
        <v/>
      </c>
      <c r="Z25" s="12">
        <f>VLOOKUP($B25,'[13]8.LKT'!$B$6:$U$59,10,0)</f>
        <v>6</v>
      </c>
      <c r="AA25" s="12"/>
      <c r="AB25" s="12" t="str">
        <f>VLOOKUP($B25,'[13]8.LKT'!$B$6:$U$59,16,0)</f>
        <v/>
      </c>
      <c r="AC25" s="43"/>
      <c r="AD25" s="31"/>
      <c r="AE25" s="31"/>
      <c r="AF25" s="43"/>
      <c r="AG25" s="31"/>
      <c r="AH25" s="31"/>
    </row>
    <row r="26" spans="1:34" ht="27" customHeight="1" x14ac:dyDescent="0.25">
      <c r="A26" s="6">
        <v>23</v>
      </c>
      <c r="B26" s="28" t="s">
        <v>623</v>
      </c>
      <c r="C26" s="32" t="s">
        <v>624</v>
      </c>
      <c r="D26" s="33" t="s">
        <v>625</v>
      </c>
      <c r="E26" s="11">
        <f>VLOOKUP($B26,'[13]5.AVGT1'!$B$6:$U$63,10,0)</f>
        <v>7.3</v>
      </c>
      <c r="F26" s="11"/>
      <c r="G26" s="11" t="str">
        <f>VLOOKUP($B26,'[13]5.AVGT1'!$B$6:$U$63,16,0)</f>
        <v/>
      </c>
      <c r="H26" s="11">
        <f>VLOOKUP($B26,'[13]2.CT'!$B$6:$U$59,10,0)</f>
        <v>8</v>
      </c>
      <c r="I26" s="11"/>
      <c r="J26" s="11" t="str">
        <f>VLOOKUP($B26,'[13]2.CT'!$B$6:$U$59,16,0)</f>
        <v/>
      </c>
      <c r="K26" s="11">
        <f>VLOOKUP($B26,'[13]1.PL'!$B$6:$U$66,10,0)</f>
        <v>6</v>
      </c>
      <c r="L26" s="11"/>
      <c r="M26" s="11" t="str">
        <f>VLOOKUP($B26,'[13]1.PL'!$B$6:$U$66,16,0)</f>
        <v/>
      </c>
      <c r="N26" s="29"/>
      <c r="O26" s="29"/>
      <c r="P26" s="29"/>
      <c r="Q26" s="11">
        <f>VLOOKUP($B26,'[13]3.GDTC'!$B$6:$T$60,10,0)</f>
        <v>8</v>
      </c>
      <c r="R26" s="11"/>
      <c r="S26" s="11" t="str">
        <f>VLOOKUP($B26,'[13]3.GDTC'!$B$6:$T$60,16,0)</f>
        <v/>
      </c>
      <c r="T26" s="11">
        <f>VLOOKUP($B26,'[13]4.GDQP-AN'!$B$6:$U$61,10,0)</f>
        <v>7.5</v>
      </c>
      <c r="U26" s="11"/>
      <c r="V26" s="11" t="str">
        <f>VLOOKUP($B26,'[13]4.GDQP-AN'!$B$6:$U$61,16,0)</f>
        <v/>
      </c>
      <c r="W26" s="12">
        <f>VLOOKUP($B26,'[13]6.CSVHVN'!$B$6:$S$59,10,0)</f>
        <v>8.1999999999999993</v>
      </c>
      <c r="X26" s="12"/>
      <c r="Y26" s="12" t="str">
        <f>VLOOKUP($B26,'[13]6.CSVHVN'!$B$6:$S$59,16,0)</f>
        <v/>
      </c>
      <c r="Z26" s="12">
        <f>VLOOKUP($B26,'[13]8.LKT'!$B$6:$U$59,10,0)</f>
        <v>7</v>
      </c>
      <c r="AA26" s="12"/>
      <c r="AB26" s="12" t="str">
        <f>VLOOKUP($B26,'[13]8.LKT'!$B$6:$U$59,16,0)</f>
        <v/>
      </c>
      <c r="AC26" s="43"/>
      <c r="AD26" s="31"/>
      <c r="AE26" s="31"/>
      <c r="AF26" s="43"/>
      <c r="AG26" s="31"/>
      <c r="AH26" s="31"/>
    </row>
    <row r="27" spans="1:34" ht="27" customHeight="1" x14ac:dyDescent="0.25">
      <c r="A27" s="6">
        <v>24</v>
      </c>
      <c r="B27" s="28" t="s">
        <v>626</v>
      </c>
      <c r="C27" s="32" t="s">
        <v>613</v>
      </c>
      <c r="D27" s="33" t="s">
        <v>17</v>
      </c>
      <c r="E27" s="11">
        <f>VLOOKUP($B27,'[13]5.AVGT1'!$B$6:$U$63,10,0)</f>
        <v>5.9</v>
      </c>
      <c r="F27" s="11"/>
      <c r="G27" s="11" t="str">
        <f>VLOOKUP($B27,'[13]5.AVGT1'!$B$6:$U$63,16,0)</f>
        <v/>
      </c>
      <c r="H27" s="11">
        <f>VLOOKUP($B27,'[13]2.CT'!$B$6:$U$59,10,0)</f>
        <v>7</v>
      </c>
      <c r="I27" s="11"/>
      <c r="J27" s="11" t="str">
        <f>VLOOKUP($B27,'[13]2.CT'!$B$6:$U$59,16,0)</f>
        <v/>
      </c>
      <c r="K27" s="11">
        <f>VLOOKUP($B27,'[13]1.PL'!$B$6:$U$66,10,0)</f>
        <v>9</v>
      </c>
      <c r="L27" s="11"/>
      <c r="M27" s="11" t="str">
        <f>VLOOKUP($B27,'[13]1.PL'!$B$6:$U$66,16,0)</f>
        <v/>
      </c>
      <c r="N27" s="29"/>
      <c r="O27" s="29"/>
      <c r="P27" s="29"/>
      <c r="Q27" s="11">
        <f>VLOOKUP($B27,'[13]3.GDTC'!$B$6:$T$60,10,0)</f>
        <v>7</v>
      </c>
      <c r="R27" s="11"/>
      <c r="S27" s="11" t="str">
        <f>VLOOKUP($B27,'[13]3.GDTC'!$B$6:$T$60,16,0)</f>
        <v/>
      </c>
      <c r="T27" s="11">
        <f>VLOOKUP($B27,'[13]4.GDQP-AN'!$B$6:$U$61,10,0)</f>
        <v>7</v>
      </c>
      <c r="U27" s="11"/>
      <c r="V27" s="11" t="str">
        <f>VLOOKUP($B27,'[13]4.GDQP-AN'!$B$6:$U$61,16,0)</f>
        <v/>
      </c>
      <c r="W27" s="12">
        <f>VLOOKUP($B27,'[13]6.CSVHVN'!$B$6:$S$59,10,0)</f>
        <v>9.8000000000000007</v>
      </c>
      <c r="X27" s="12"/>
      <c r="Y27" s="12" t="str">
        <f>VLOOKUP($B27,'[13]6.CSVHVN'!$B$6:$S$59,16,0)</f>
        <v/>
      </c>
      <c r="Z27" s="12">
        <f>VLOOKUP($B27,'[13]8.LKT'!$B$6:$U$59,10,0)</f>
        <v>7</v>
      </c>
      <c r="AA27" s="12"/>
      <c r="AB27" s="12" t="str">
        <f>VLOOKUP($B27,'[13]8.LKT'!$B$6:$U$59,16,0)</f>
        <v/>
      </c>
      <c r="AC27" s="43"/>
      <c r="AD27" s="31"/>
      <c r="AE27" s="31"/>
      <c r="AF27" s="43"/>
      <c r="AG27" s="31"/>
      <c r="AH27" s="31"/>
    </row>
    <row r="28" spans="1:34" ht="27" customHeight="1" x14ac:dyDescent="0.25">
      <c r="A28" s="6">
        <v>25</v>
      </c>
      <c r="B28" s="28" t="s">
        <v>627</v>
      </c>
      <c r="C28" s="32" t="s">
        <v>119</v>
      </c>
      <c r="D28" s="33" t="s">
        <v>17</v>
      </c>
      <c r="E28" s="11">
        <f>VLOOKUP($B28,'[13]5.AVGT1'!$B$6:$U$63,10,0)</f>
        <v>6.7</v>
      </c>
      <c r="F28" s="11"/>
      <c r="G28" s="11" t="str">
        <f>VLOOKUP($B28,'[13]5.AVGT1'!$B$6:$U$63,16,0)</f>
        <v/>
      </c>
      <c r="H28" s="11">
        <f>VLOOKUP($B28,'[13]2.CT'!$B$6:$U$59,10,0)</f>
        <v>7</v>
      </c>
      <c r="I28" s="11"/>
      <c r="J28" s="11" t="str">
        <f>VLOOKUP($B28,'[13]2.CT'!$B$6:$U$59,16,0)</f>
        <v/>
      </c>
      <c r="K28" s="11">
        <f>VLOOKUP($B28,'[13]1.PL'!$B$6:$U$66,10,0)</f>
        <v>8.5</v>
      </c>
      <c r="L28" s="11"/>
      <c r="M28" s="11" t="str">
        <f>VLOOKUP($B28,'[13]1.PL'!$B$6:$U$66,16,0)</f>
        <v/>
      </c>
      <c r="N28" s="29"/>
      <c r="O28" s="29"/>
      <c r="P28" s="29"/>
      <c r="Q28" s="11">
        <f>VLOOKUP($B28,'[13]3.GDTC'!$B$6:$T$60,10,0)</f>
        <v>7</v>
      </c>
      <c r="R28" s="11"/>
      <c r="S28" s="11" t="str">
        <f>VLOOKUP($B28,'[13]3.GDTC'!$B$6:$T$60,16,0)</f>
        <v/>
      </c>
      <c r="T28" s="11">
        <f>VLOOKUP($B28,'[13]4.GDQP-AN'!$B$6:$U$61,10,0)</f>
        <v>7</v>
      </c>
      <c r="U28" s="11"/>
      <c r="V28" s="11" t="str">
        <f>VLOOKUP($B28,'[13]4.GDQP-AN'!$B$6:$U$61,16,0)</f>
        <v/>
      </c>
      <c r="W28" s="12">
        <f>VLOOKUP($B28,'[13]6.CSVHVN'!$B$6:$S$59,10,0)</f>
        <v>8</v>
      </c>
      <c r="X28" s="12"/>
      <c r="Y28" s="12" t="str">
        <f>VLOOKUP($B28,'[13]6.CSVHVN'!$B$6:$S$59,16,0)</f>
        <v/>
      </c>
      <c r="Z28" s="12">
        <f>VLOOKUP($B28,'[13]8.LKT'!$B$6:$U$59,10,0)</f>
        <v>0</v>
      </c>
      <c r="AA28" s="12"/>
      <c r="AB28" s="15" t="str">
        <f>VLOOKUP($B28,'[13]8.LKT'!$B$6:$U$59,16,0)</f>
        <v>Thi lại</v>
      </c>
      <c r="AC28" s="43"/>
      <c r="AD28" s="31"/>
      <c r="AE28" s="31"/>
      <c r="AF28" s="43"/>
      <c r="AG28" s="31"/>
      <c r="AH28" s="31"/>
    </row>
    <row r="29" spans="1:34" ht="27" customHeight="1" x14ac:dyDescent="0.25">
      <c r="A29" s="6">
        <v>26</v>
      </c>
      <c r="B29" s="28" t="s">
        <v>628</v>
      </c>
      <c r="C29" s="32" t="s">
        <v>629</v>
      </c>
      <c r="D29" s="33" t="s">
        <v>17</v>
      </c>
      <c r="E29" s="11">
        <f>VLOOKUP($B29,'[13]5.AVGT1'!$B$6:$U$63,10,0)</f>
        <v>5.8000000000000007</v>
      </c>
      <c r="F29" s="11"/>
      <c r="G29" s="11" t="str">
        <f>VLOOKUP($B29,'[13]5.AVGT1'!$B$6:$U$63,16,0)</f>
        <v/>
      </c>
      <c r="H29" s="11">
        <f>VLOOKUP($B29,'[13]2.CT'!$B$6:$U$59,10,0)</f>
        <v>7</v>
      </c>
      <c r="I29" s="11"/>
      <c r="J29" s="11" t="str">
        <f>VLOOKUP($B29,'[13]2.CT'!$B$6:$U$59,16,0)</f>
        <v/>
      </c>
      <c r="K29" s="11">
        <f>VLOOKUP($B29,'[13]1.PL'!$B$6:$U$66,10,0)</f>
        <v>5.5</v>
      </c>
      <c r="L29" s="11"/>
      <c r="M29" s="11" t="str">
        <f>VLOOKUP($B29,'[13]1.PL'!$B$6:$U$66,16,0)</f>
        <v/>
      </c>
      <c r="N29" s="29"/>
      <c r="O29" s="29"/>
      <c r="P29" s="29"/>
      <c r="Q29" s="11">
        <f>VLOOKUP($B29,'[13]3.GDTC'!$B$6:$T$60,10,0)</f>
        <v>7</v>
      </c>
      <c r="R29" s="11"/>
      <c r="S29" s="11" t="str">
        <f>VLOOKUP($B29,'[13]3.GDTC'!$B$6:$T$60,16,0)</f>
        <v/>
      </c>
      <c r="T29" s="11">
        <f>VLOOKUP($B29,'[13]4.GDQP-AN'!$B$6:$U$61,10,0)</f>
        <v>7.25</v>
      </c>
      <c r="U29" s="11"/>
      <c r="V29" s="11" t="str">
        <f>VLOOKUP($B29,'[13]4.GDQP-AN'!$B$6:$U$61,16,0)</f>
        <v/>
      </c>
      <c r="W29" s="12">
        <f>VLOOKUP($B29,'[13]6.CSVHVN'!$B$6:$S$59,10,0)</f>
        <v>6.8</v>
      </c>
      <c r="X29" s="12"/>
      <c r="Y29" s="12" t="str">
        <f>VLOOKUP($B29,'[13]6.CSVHVN'!$B$6:$S$59,16,0)</f>
        <v/>
      </c>
      <c r="Z29" s="12">
        <f>VLOOKUP($B29,'[13]8.LKT'!$B$6:$U$59,10,0)</f>
        <v>6</v>
      </c>
      <c r="AA29" s="12"/>
      <c r="AB29" s="12" t="str">
        <f>VLOOKUP($B29,'[13]8.LKT'!$B$6:$U$59,16,0)</f>
        <v/>
      </c>
      <c r="AC29" s="43"/>
      <c r="AD29" s="31"/>
      <c r="AE29" s="31"/>
      <c r="AF29" s="43"/>
      <c r="AG29" s="31"/>
      <c r="AH29" s="31"/>
    </row>
    <row r="30" spans="1:34" ht="27" customHeight="1" x14ac:dyDescent="0.25">
      <c r="A30" s="6">
        <v>27</v>
      </c>
      <c r="B30" s="28" t="s">
        <v>630</v>
      </c>
      <c r="C30" s="32" t="s">
        <v>115</v>
      </c>
      <c r="D30" s="33" t="s">
        <v>631</v>
      </c>
      <c r="E30" s="11">
        <f>VLOOKUP($B30,'[13]5.AVGT1'!$B$6:$U$63,10,0)</f>
        <v>3.1</v>
      </c>
      <c r="F30" s="11">
        <f>VLOOKUP($B30,'[13]5.AVGT1'!$B$6:$U$63,12,0)</f>
        <v>4.8</v>
      </c>
      <c r="G30" s="16" t="str">
        <f>VLOOKUP($B30,'[13]5.AVGT1'!$B$6:$U$63,16,0)</f>
        <v>Học lại</v>
      </c>
      <c r="H30" s="11">
        <f>VLOOKUP($B30,'[13]2.CT'!$B$6:$U$59,10,0)</f>
        <v>7</v>
      </c>
      <c r="I30" s="11"/>
      <c r="J30" s="11" t="str">
        <f>VLOOKUP($B30,'[13]2.CT'!$B$6:$U$59,16,0)</f>
        <v/>
      </c>
      <c r="K30" s="11">
        <f>VLOOKUP($B30,'[13]1.PL'!$B$6:$U$66,10,0)</f>
        <v>7.5</v>
      </c>
      <c r="L30" s="11"/>
      <c r="M30" s="11" t="str">
        <f>VLOOKUP($B30,'[13]1.PL'!$B$6:$U$66,16,0)</f>
        <v/>
      </c>
      <c r="N30" s="29"/>
      <c r="O30" s="29"/>
      <c r="P30" s="29"/>
      <c r="Q30" s="11">
        <f>VLOOKUP($B30,'[13]3.GDTC'!$B$6:$T$60,10,0)</f>
        <v>6</v>
      </c>
      <c r="R30" s="11"/>
      <c r="S30" s="11" t="str">
        <f>VLOOKUP($B30,'[13]3.GDTC'!$B$6:$T$60,16,0)</f>
        <v/>
      </c>
      <c r="T30" s="11">
        <f>VLOOKUP($B30,'[13]4.GDQP-AN'!$B$6:$U$61,10,0)</f>
        <v>8</v>
      </c>
      <c r="U30" s="11"/>
      <c r="V30" s="11" t="str">
        <f>VLOOKUP($B30,'[13]4.GDQP-AN'!$B$6:$U$61,16,0)</f>
        <v/>
      </c>
      <c r="W30" s="12">
        <f>VLOOKUP($B30,'[13]6.CSVHVN'!$B$6:$S$59,10,0)</f>
        <v>4.8</v>
      </c>
      <c r="X30" s="12"/>
      <c r="Y30" s="15" t="str">
        <f>VLOOKUP($B30,'[13]6.CSVHVN'!$B$6:$S$59,16,0)</f>
        <v>Thi lại</v>
      </c>
      <c r="Z30" s="12">
        <f>VLOOKUP($B30,'[13]8.LKT'!$B$6:$U$59,10,0)</f>
        <v>8</v>
      </c>
      <c r="AA30" s="12"/>
      <c r="AB30" s="12" t="str">
        <f>VLOOKUP($B30,'[13]8.LKT'!$B$6:$U$59,16,0)</f>
        <v/>
      </c>
      <c r="AC30" s="43"/>
      <c r="AD30" s="31"/>
      <c r="AE30" s="31"/>
      <c r="AF30" s="43"/>
      <c r="AG30" s="31"/>
      <c r="AH30" s="31"/>
    </row>
    <row r="31" spans="1:34" ht="27" customHeight="1" x14ac:dyDescent="0.25">
      <c r="A31" s="6">
        <v>28</v>
      </c>
      <c r="B31" s="28" t="s">
        <v>632</v>
      </c>
      <c r="C31" s="32" t="s">
        <v>633</v>
      </c>
      <c r="D31" s="33" t="s">
        <v>634</v>
      </c>
      <c r="E31" s="11">
        <f>VLOOKUP($B31,'[13]5.AVGT1'!$B$6:$U$63,10,0)</f>
        <v>8.6999999999999993</v>
      </c>
      <c r="F31" s="11"/>
      <c r="G31" s="11" t="str">
        <f>VLOOKUP($B31,'[13]5.AVGT1'!$B$6:$U$63,16,0)</f>
        <v/>
      </c>
      <c r="H31" s="11">
        <f>VLOOKUP($B31,'[13]2.CT'!$B$6:$U$59,10,0)</f>
        <v>8</v>
      </c>
      <c r="I31" s="11"/>
      <c r="J31" s="11" t="str">
        <f>VLOOKUP($B31,'[13]2.CT'!$B$6:$U$59,16,0)</f>
        <v/>
      </c>
      <c r="K31" s="11">
        <f>VLOOKUP($B31,'[13]1.PL'!$B$6:$U$66,10,0)</f>
        <v>5</v>
      </c>
      <c r="L31" s="11"/>
      <c r="M31" s="11" t="str">
        <f>VLOOKUP($B31,'[13]1.PL'!$B$6:$U$66,16,0)</f>
        <v/>
      </c>
      <c r="N31" s="29"/>
      <c r="O31" s="29"/>
      <c r="P31" s="29"/>
      <c r="Q31" s="11">
        <f>VLOOKUP($B31,'[13]3.GDTC'!$B$6:$T$60,10,0)</f>
        <v>7</v>
      </c>
      <c r="R31" s="11"/>
      <c r="S31" s="11" t="str">
        <f>VLOOKUP($B31,'[13]3.GDTC'!$B$6:$T$60,16,0)</f>
        <v/>
      </c>
      <c r="T31" s="11">
        <f>VLOOKUP($B31,'[13]4.GDQP-AN'!$B$6:$U$61,10,0)</f>
        <v>7.5</v>
      </c>
      <c r="U31" s="11"/>
      <c r="V31" s="11" t="str">
        <f>VLOOKUP($B31,'[13]4.GDQP-AN'!$B$6:$U$61,16,0)</f>
        <v/>
      </c>
      <c r="W31" s="12">
        <f>VLOOKUP($B31,'[13]6.CSVHVN'!$B$6:$S$59,10,0)</f>
        <v>9.6</v>
      </c>
      <c r="X31" s="12"/>
      <c r="Y31" s="12" t="str">
        <f>VLOOKUP($B31,'[13]6.CSVHVN'!$B$6:$S$59,16,0)</f>
        <v/>
      </c>
      <c r="Z31" s="12">
        <f>VLOOKUP($B31,'[13]8.LKT'!$B$6:$U$59,10,0)</f>
        <v>8</v>
      </c>
      <c r="AA31" s="12"/>
      <c r="AB31" s="12" t="str">
        <f>VLOOKUP($B31,'[13]8.LKT'!$B$6:$U$59,16,0)</f>
        <v/>
      </c>
      <c r="AC31" s="43"/>
      <c r="AD31" s="31"/>
      <c r="AE31" s="31"/>
      <c r="AF31" s="43"/>
      <c r="AG31" s="31"/>
      <c r="AH31" s="31"/>
    </row>
    <row r="32" spans="1:34" ht="27" customHeight="1" x14ac:dyDescent="0.25">
      <c r="A32" s="6">
        <v>29</v>
      </c>
      <c r="B32" s="28" t="s">
        <v>635</v>
      </c>
      <c r="C32" s="32" t="s">
        <v>636</v>
      </c>
      <c r="D32" s="33" t="s">
        <v>27</v>
      </c>
      <c r="E32" s="11">
        <f>VLOOKUP($B32,'[13]5.AVGT1'!$B$6:$U$63,10,0)</f>
        <v>1.5</v>
      </c>
      <c r="F32" s="11">
        <f>VLOOKUP($B32,'[13]5.AVGT1'!$B$6:$U$63,12,0)</f>
        <v>0</v>
      </c>
      <c r="G32" s="16" t="str">
        <f>VLOOKUP($B32,'[13]5.AVGT1'!$B$6:$U$63,16,0)</f>
        <v>Học lại</v>
      </c>
      <c r="H32" s="11">
        <f>VLOOKUP($B32,'[13]2.CT'!$B$6:$U$59,10,0)</f>
        <v>8</v>
      </c>
      <c r="I32" s="11"/>
      <c r="J32" s="11" t="str">
        <f>VLOOKUP($B32,'[13]2.CT'!$B$6:$U$59,16,0)</f>
        <v/>
      </c>
      <c r="K32" s="11">
        <f>VLOOKUP($B32,'[13]1.PL'!$B$6:$U$66,10,0)</f>
        <v>8</v>
      </c>
      <c r="L32" s="11"/>
      <c r="M32" s="11" t="str">
        <f>VLOOKUP($B32,'[13]1.PL'!$B$6:$U$66,16,0)</f>
        <v/>
      </c>
      <c r="N32" s="29"/>
      <c r="O32" s="29"/>
      <c r="P32" s="29"/>
      <c r="Q32" s="11"/>
      <c r="R32" s="11"/>
      <c r="S32" s="16" t="str">
        <f>VLOOKUP($B32,'[13]3.GDTC'!$B$6:$T$60,16,0)</f>
        <v>Học lại</v>
      </c>
      <c r="T32" s="11"/>
      <c r="U32" s="11"/>
      <c r="V32" s="16" t="str">
        <f>VLOOKUP($B32,'[13]4.GDQP-AN'!$B$6:$U$61,16,0)</f>
        <v>Học lại</v>
      </c>
      <c r="W32" s="12">
        <f>VLOOKUP($B32,'[13]6.CSVHVN'!$B$6:$S$59,10,0)</f>
        <v>0</v>
      </c>
      <c r="X32" s="12"/>
      <c r="Y32" s="15" t="str">
        <f>VLOOKUP($B32,'[13]6.CSVHVN'!$B$6:$S$59,16,0)</f>
        <v>Thi lại</v>
      </c>
      <c r="Z32" s="12"/>
      <c r="AA32" s="12"/>
      <c r="AB32" s="14" t="str">
        <f>VLOOKUP($B32,'[13]8.LKT'!$B$6:$U$59,16,0)</f>
        <v>Học lại</v>
      </c>
      <c r="AC32" s="43"/>
      <c r="AD32" s="31"/>
      <c r="AE32" s="31"/>
      <c r="AF32" s="43"/>
      <c r="AG32" s="31"/>
      <c r="AH32" s="31"/>
    </row>
    <row r="33" spans="1:34" ht="27" customHeight="1" x14ac:dyDescent="0.25">
      <c r="A33" s="6">
        <v>30</v>
      </c>
      <c r="B33" s="28" t="s">
        <v>637</v>
      </c>
      <c r="C33" s="32" t="s">
        <v>94</v>
      </c>
      <c r="D33" s="33" t="s">
        <v>53</v>
      </c>
      <c r="E33" s="11">
        <f>VLOOKUP($B33,'[13]5.AVGT1'!$B$6:$U$63,10,0)</f>
        <v>5.6999999999999993</v>
      </c>
      <c r="F33" s="11"/>
      <c r="G33" s="11" t="str">
        <f>VLOOKUP($B33,'[13]5.AVGT1'!$B$6:$U$63,16,0)</f>
        <v/>
      </c>
      <c r="H33" s="11">
        <f>VLOOKUP($B33,'[13]2.CT'!$B$6:$U$59,10,0)</f>
        <v>7</v>
      </c>
      <c r="I33" s="11"/>
      <c r="J33" s="11" t="str">
        <f>VLOOKUP($B33,'[13]2.CT'!$B$6:$U$59,16,0)</f>
        <v/>
      </c>
      <c r="K33" s="11">
        <f>VLOOKUP($B33,'[13]1.PL'!$B$6:$U$66,10,0)</f>
        <v>6</v>
      </c>
      <c r="L33" s="11"/>
      <c r="M33" s="11" t="str">
        <f>VLOOKUP($B33,'[13]1.PL'!$B$6:$U$66,16,0)</f>
        <v/>
      </c>
      <c r="N33" s="29"/>
      <c r="O33" s="29"/>
      <c r="P33" s="29"/>
      <c r="Q33" s="11">
        <f>VLOOKUP($B33,'[13]3.GDTC'!$B$6:$T$60,10,0)</f>
        <v>7</v>
      </c>
      <c r="R33" s="11"/>
      <c r="S33" s="11" t="str">
        <f>VLOOKUP($B33,'[13]3.GDTC'!$B$6:$T$60,16,0)</f>
        <v/>
      </c>
      <c r="T33" s="11">
        <f>VLOOKUP($B33,'[13]4.GDQP-AN'!$B$6:$U$61,10,0)</f>
        <v>6.75</v>
      </c>
      <c r="U33" s="11"/>
      <c r="V33" s="11" t="str">
        <f>VLOOKUP($B33,'[13]4.GDQP-AN'!$B$6:$U$61,16,0)</f>
        <v/>
      </c>
      <c r="W33" s="12">
        <f>VLOOKUP($B33,'[13]6.CSVHVN'!$B$6:$S$59,10,0)</f>
        <v>7</v>
      </c>
      <c r="X33" s="12"/>
      <c r="Y33" s="12" t="str">
        <f>VLOOKUP($B33,'[13]6.CSVHVN'!$B$6:$S$59,16,0)</f>
        <v/>
      </c>
      <c r="Z33" s="12">
        <f>VLOOKUP($B33,'[13]8.LKT'!$B$6:$U$59,10,0)</f>
        <v>6</v>
      </c>
      <c r="AA33" s="12"/>
      <c r="AB33" s="12" t="str">
        <f>VLOOKUP($B33,'[13]8.LKT'!$B$6:$U$59,16,0)</f>
        <v/>
      </c>
      <c r="AC33" s="43"/>
      <c r="AD33" s="31"/>
      <c r="AE33" s="31"/>
      <c r="AF33" s="43"/>
      <c r="AG33" s="31"/>
      <c r="AH33" s="31"/>
    </row>
    <row r="34" spans="1:34" ht="27" customHeight="1" x14ac:dyDescent="0.25">
      <c r="A34" s="6">
        <v>31</v>
      </c>
      <c r="B34" s="28" t="s">
        <v>638</v>
      </c>
      <c r="C34" s="32" t="s">
        <v>639</v>
      </c>
      <c r="D34" s="33" t="s">
        <v>13</v>
      </c>
      <c r="E34" s="11">
        <f>VLOOKUP($B34,'[13]5.AVGT1'!$B$6:$U$63,10,0)</f>
        <v>5.9</v>
      </c>
      <c r="F34" s="11"/>
      <c r="G34" s="11" t="str">
        <f>VLOOKUP($B34,'[13]5.AVGT1'!$B$6:$U$63,16,0)</f>
        <v/>
      </c>
      <c r="H34" s="11">
        <f>VLOOKUP($B34,'[13]2.CT'!$B$6:$U$59,10,0)</f>
        <v>7</v>
      </c>
      <c r="I34" s="11"/>
      <c r="J34" s="11" t="str">
        <f>VLOOKUP($B34,'[13]2.CT'!$B$6:$U$59,16,0)</f>
        <v/>
      </c>
      <c r="K34" s="11">
        <f>VLOOKUP($B34,'[13]1.PL'!$B$6:$U$66,10,0)</f>
        <v>8</v>
      </c>
      <c r="L34" s="11"/>
      <c r="M34" s="11" t="str">
        <f>VLOOKUP($B34,'[13]1.PL'!$B$6:$U$66,16,0)</f>
        <v/>
      </c>
      <c r="N34" s="29"/>
      <c r="O34" s="29"/>
      <c r="P34" s="29"/>
      <c r="Q34" s="11">
        <f>VLOOKUP($B34,'[13]3.GDTC'!$B$6:$T$60,10,0)</f>
        <v>7</v>
      </c>
      <c r="R34" s="11"/>
      <c r="S34" s="11" t="str">
        <f>VLOOKUP($B34,'[13]3.GDTC'!$B$6:$T$60,16,0)</f>
        <v/>
      </c>
      <c r="T34" s="11">
        <f>VLOOKUP($B34,'[13]4.GDQP-AN'!$B$6:$U$61,10,0)</f>
        <v>7</v>
      </c>
      <c r="U34" s="11"/>
      <c r="V34" s="11" t="str">
        <f>VLOOKUP($B34,'[13]4.GDQP-AN'!$B$6:$U$61,16,0)</f>
        <v/>
      </c>
      <c r="W34" s="12">
        <f>VLOOKUP($B34,'[13]6.CSVHVN'!$B$6:$S$59,10,0)</f>
        <v>8.8000000000000007</v>
      </c>
      <c r="X34" s="12"/>
      <c r="Y34" s="12" t="str">
        <f>VLOOKUP($B34,'[13]6.CSVHVN'!$B$6:$S$59,16,0)</f>
        <v/>
      </c>
      <c r="Z34" s="12">
        <f>VLOOKUP($B34,'[13]8.LKT'!$B$6:$U$59,10,0)</f>
        <v>0</v>
      </c>
      <c r="AA34" s="12"/>
      <c r="AB34" s="15" t="str">
        <f>VLOOKUP($B34,'[13]8.LKT'!$B$6:$U$59,16,0)</f>
        <v>Thi lại</v>
      </c>
      <c r="AC34" s="43"/>
      <c r="AD34" s="31"/>
      <c r="AE34" s="31"/>
      <c r="AF34" s="43"/>
      <c r="AG34" s="31"/>
      <c r="AH34" s="31"/>
    </row>
    <row r="35" spans="1:34" ht="27" customHeight="1" x14ac:dyDescent="0.25">
      <c r="A35" s="6">
        <v>32</v>
      </c>
      <c r="B35" s="28" t="s">
        <v>640</v>
      </c>
      <c r="C35" s="32" t="s">
        <v>641</v>
      </c>
      <c r="D35" s="33" t="s">
        <v>13</v>
      </c>
      <c r="E35" s="11">
        <f>VLOOKUP($B35,'[13]5.AVGT1'!$B$6:$U$63,10,0)</f>
        <v>6.4</v>
      </c>
      <c r="F35" s="11"/>
      <c r="G35" s="11" t="str">
        <f>VLOOKUP($B35,'[13]5.AVGT1'!$B$6:$U$63,16,0)</f>
        <v/>
      </c>
      <c r="H35" s="11">
        <f>VLOOKUP($B35,'[13]2.CT'!$B$6:$U$59,10,0)</f>
        <v>7</v>
      </c>
      <c r="I35" s="11"/>
      <c r="J35" s="11" t="str">
        <f>VLOOKUP($B35,'[13]2.CT'!$B$6:$U$59,16,0)</f>
        <v/>
      </c>
      <c r="K35" s="11">
        <f>VLOOKUP($B35,'[13]1.PL'!$B$6:$U$66,10,0)</f>
        <v>7.5</v>
      </c>
      <c r="L35" s="11"/>
      <c r="M35" s="11" t="str">
        <f>VLOOKUP($B35,'[13]1.PL'!$B$6:$U$66,16,0)</f>
        <v/>
      </c>
      <c r="N35" s="29"/>
      <c r="O35" s="29"/>
      <c r="P35" s="29"/>
      <c r="Q35" s="11">
        <f>VLOOKUP($B35,'[13]3.GDTC'!$B$6:$T$60,10,0)</f>
        <v>8</v>
      </c>
      <c r="R35" s="11"/>
      <c r="S35" s="11" t="str">
        <f>VLOOKUP($B35,'[13]3.GDTC'!$B$6:$T$60,16,0)</f>
        <v/>
      </c>
      <c r="T35" s="11">
        <f>VLOOKUP($B35,'[13]4.GDQP-AN'!$B$6:$U$61,10,0)</f>
        <v>8.5</v>
      </c>
      <c r="U35" s="11"/>
      <c r="V35" s="11" t="str">
        <f>VLOOKUP($B35,'[13]4.GDQP-AN'!$B$6:$U$61,16,0)</f>
        <v/>
      </c>
      <c r="W35" s="12">
        <f>VLOOKUP($B35,'[13]6.CSVHVN'!$B$6:$S$59,10,0)</f>
        <v>7.6</v>
      </c>
      <c r="X35" s="12"/>
      <c r="Y35" s="12" t="str">
        <f>VLOOKUP($B35,'[13]6.CSVHVN'!$B$6:$S$59,16,0)</f>
        <v/>
      </c>
      <c r="Z35" s="12">
        <f>VLOOKUP($B35,'[13]8.LKT'!$B$6:$U$59,10,0)</f>
        <v>7</v>
      </c>
      <c r="AA35" s="12"/>
      <c r="AB35" s="12" t="str">
        <f>VLOOKUP($B35,'[13]8.LKT'!$B$6:$U$59,16,0)</f>
        <v/>
      </c>
      <c r="AC35" s="43"/>
      <c r="AD35" s="31"/>
      <c r="AE35" s="31"/>
      <c r="AF35" s="43"/>
      <c r="AG35" s="31"/>
      <c r="AH35" s="31"/>
    </row>
    <row r="36" spans="1:34" ht="27" customHeight="1" x14ac:dyDescent="0.25">
      <c r="A36" s="6">
        <v>33</v>
      </c>
      <c r="B36" s="28" t="s">
        <v>642</v>
      </c>
      <c r="C36" s="32" t="s">
        <v>643</v>
      </c>
      <c r="D36" s="33" t="s">
        <v>208</v>
      </c>
      <c r="E36" s="11">
        <f>VLOOKUP($B36,'[13]5.AVGT1'!$B$6:$U$63,10,0)</f>
        <v>6.2</v>
      </c>
      <c r="F36" s="11"/>
      <c r="G36" s="11" t="str">
        <f>VLOOKUP($B36,'[13]5.AVGT1'!$B$6:$U$63,16,0)</f>
        <v/>
      </c>
      <c r="H36" s="11">
        <f>VLOOKUP($B36,'[13]2.CT'!$B$6:$U$59,10,0)</f>
        <v>5</v>
      </c>
      <c r="I36" s="11"/>
      <c r="J36" s="11" t="str">
        <f>VLOOKUP($B36,'[13]2.CT'!$B$6:$U$59,16,0)</f>
        <v/>
      </c>
      <c r="K36" s="11">
        <f>VLOOKUP($B36,'[13]1.PL'!$B$6:$U$66,10,0)</f>
        <v>6</v>
      </c>
      <c r="L36" s="11"/>
      <c r="M36" s="11" t="str">
        <f>VLOOKUP($B36,'[13]1.PL'!$B$6:$U$66,16,0)</f>
        <v/>
      </c>
      <c r="N36" s="29"/>
      <c r="O36" s="29"/>
      <c r="P36" s="29"/>
      <c r="Q36" s="11">
        <f>VLOOKUP($B36,'[13]3.GDTC'!$B$6:$T$60,10,0)</f>
        <v>7</v>
      </c>
      <c r="R36" s="11"/>
      <c r="S36" s="11" t="str">
        <f>VLOOKUP($B36,'[13]3.GDTC'!$B$6:$T$60,16,0)</f>
        <v/>
      </c>
      <c r="T36" s="11">
        <f>VLOOKUP($B36,'[13]4.GDQP-AN'!$B$6:$U$61,10,0)</f>
        <v>8</v>
      </c>
      <c r="U36" s="11"/>
      <c r="V36" s="11" t="str">
        <f>VLOOKUP($B36,'[13]4.GDQP-AN'!$B$6:$U$61,16,0)</f>
        <v/>
      </c>
      <c r="W36" s="12">
        <f>VLOOKUP($B36,'[13]6.CSVHVN'!$B$6:$S$59,10,0)</f>
        <v>6.2</v>
      </c>
      <c r="X36" s="12"/>
      <c r="Y36" s="12" t="str">
        <f>VLOOKUP($B36,'[13]6.CSVHVN'!$B$6:$S$59,16,0)</f>
        <v/>
      </c>
      <c r="Z36" s="12">
        <f>VLOOKUP($B36,'[13]8.LKT'!$B$6:$U$59,10,0)</f>
        <v>8</v>
      </c>
      <c r="AA36" s="12"/>
      <c r="AB36" s="12" t="str">
        <f>VLOOKUP($B36,'[13]8.LKT'!$B$6:$U$59,16,0)</f>
        <v/>
      </c>
      <c r="AC36" s="43"/>
      <c r="AD36" s="31"/>
      <c r="AE36" s="31"/>
      <c r="AF36" s="43"/>
      <c r="AG36" s="31"/>
      <c r="AH36" s="31"/>
    </row>
    <row r="37" spans="1:34" ht="27" customHeight="1" x14ac:dyDescent="0.25">
      <c r="A37" s="6">
        <v>34</v>
      </c>
      <c r="B37" s="28" t="s">
        <v>644</v>
      </c>
      <c r="C37" s="32" t="s">
        <v>645</v>
      </c>
      <c r="D37" s="33" t="s">
        <v>38</v>
      </c>
      <c r="E37" s="11">
        <f>VLOOKUP($B37,'[13]5.AVGT1'!$B$6:$U$63,10,0)</f>
        <v>6.2</v>
      </c>
      <c r="F37" s="11"/>
      <c r="G37" s="11" t="str">
        <f>VLOOKUP($B37,'[13]5.AVGT1'!$B$6:$U$63,16,0)</f>
        <v/>
      </c>
      <c r="H37" s="11">
        <f>VLOOKUP($B37,'[13]2.CT'!$B$6:$U$59,10,0)</f>
        <v>7</v>
      </c>
      <c r="I37" s="11"/>
      <c r="J37" s="11" t="str">
        <f>VLOOKUP($B37,'[13]2.CT'!$B$6:$U$59,16,0)</f>
        <v/>
      </c>
      <c r="K37" s="11">
        <f>VLOOKUP($B37,'[13]1.PL'!$B$6:$U$66,10,0)</f>
        <v>6.5</v>
      </c>
      <c r="L37" s="11"/>
      <c r="M37" s="11" t="str">
        <f>VLOOKUP($B37,'[13]1.PL'!$B$6:$U$66,16,0)</f>
        <v/>
      </c>
      <c r="N37" s="29"/>
      <c r="O37" s="29"/>
      <c r="P37" s="29"/>
      <c r="Q37" s="11">
        <f>VLOOKUP($B37,'[13]3.GDTC'!$B$6:$T$60,10,0)</f>
        <v>7</v>
      </c>
      <c r="R37" s="11"/>
      <c r="S37" s="11" t="str">
        <f>VLOOKUP($B37,'[13]3.GDTC'!$B$6:$T$60,16,0)</f>
        <v/>
      </c>
      <c r="T37" s="11">
        <f>VLOOKUP($B37,'[13]4.GDQP-AN'!$B$6:$U$61,10,0)</f>
        <v>8</v>
      </c>
      <c r="U37" s="11"/>
      <c r="V37" s="11" t="str">
        <f>VLOOKUP($B37,'[13]4.GDQP-AN'!$B$6:$U$61,16,0)</f>
        <v/>
      </c>
      <c r="W37" s="12">
        <f>VLOOKUP($B37,'[13]6.CSVHVN'!$B$6:$S$59,10,0)</f>
        <v>5.8</v>
      </c>
      <c r="X37" s="12"/>
      <c r="Y37" s="12" t="str">
        <f>VLOOKUP($B37,'[13]6.CSVHVN'!$B$6:$S$59,16,0)</f>
        <v/>
      </c>
      <c r="Z37" s="12">
        <f>VLOOKUP($B37,'[13]8.LKT'!$B$6:$U$59,10,0)</f>
        <v>3.5</v>
      </c>
      <c r="AA37" s="12"/>
      <c r="AB37" s="15" t="str">
        <f>VLOOKUP($B37,'[13]8.LKT'!$B$6:$U$59,16,0)</f>
        <v>Thi lại</v>
      </c>
      <c r="AC37" s="43"/>
      <c r="AD37" s="31"/>
      <c r="AE37" s="31"/>
      <c r="AF37" s="43"/>
      <c r="AG37" s="31"/>
      <c r="AH37" s="31"/>
    </row>
    <row r="38" spans="1:34" ht="27" customHeight="1" x14ac:dyDescent="0.25">
      <c r="A38" s="6">
        <v>35</v>
      </c>
      <c r="B38" s="28" t="s">
        <v>646</v>
      </c>
      <c r="C38" s="32" t="s">
        <v>220</v>
      </c>
      <c r="D38" s="33" t="s">
        <v>69</v>
      </c>
      <c r="E38" s="11">
        <f>VLOOKUP($B38,'[13]5.AVGT1'!$B$6:$U$63,10,0)</f>
        <v>6.3</v>
      </c>
      <c r="F38" s="11"/>
      <c r="G38" s="11" t="str">
        <f>VLOOKUP($B38,'[13]5.AVGT1'!$B$6:$U$63,16,0)</f>
        <v/>
      </c>
      <c r="H38" s="11">
        <f>VLOOKUP($B38,'[13]2.CT'!$B$6:$U$59,10,0)</f>
        <v>7</v>
      </c>
      <c r="I38" s="11"/>
      <c r="J38" s="11" t="str">
        <f>VLOOKUP($B38,'[13]2.CT'!$B$6:$U$59,16,0)</f>
        <v/>
      </c>
      <c r="K38" s="11">
        <f>VLOOKUP($B38,'[13]1.PL'!$B$6:$U$66,10,0)</f>
        <v>6</v>
      </c>
      <c r="L38" s="11"/>
      <c r="M38" s="11" t="str">
        <f>VLOOKUP($B38,'[13]1.PL'!$B$6:$U$66,16,0)</f>
        <v/>
      </c>
      <c r="N38" s="29"/>
      <c r="O38" s="29"/>
      <c r="P38" s="29"/>
      <c r="Q38" s="11">
        <f>VLOOKUP($B38,'[13]3.GDTC'!$B$6:$T$60,10,0)</f>
        <v>7</v>
      </c>
      <c r="R38" s="11"/>
      <c r="S38" s="11" t="str">
        <f>VLOOKUP($B38,'[13]3.GDTC'!$B$6:$T$60,16,0)</f>
        <v/>
      </c>
      <c r="T38" s="11">
        <f>VLOOKUP($B38,'[13]4.GDQP-AN'!$B$6:$U$61,10,0)</f>
        <v>8</v>
      </c>
      <c r="U38" s="11"/>
      <c r="V38" s="11" t="str">
        <f>VLOOKUP($B38,'[13]4.GDQP-AN'!$B$6:$U$61,16,0)</f>
        <v/>
      </c>
      <c r="W38" s="12">
        <f>VLOOKUP($B38,'[13]6.CSVHVN'!$B$6:$S$59,10,0)</f>
        <v>7.8</v>
      </c>
      <c r="X38" s="12"/>
      <c r="Y38" s="12" t="str">
        <f>VLOOKUP($B38,'[13]6.CSVHVN'!$B$6:$S$59,16,0)</f>
        <v/>
      </c>
      <c r="Z38" s="12">
        <f>VLOOKUP($B38,'[13]8.LKT'!$B$6:$U$59,10,0)</f>
        <v>7</v>
      </c>
      <c r="AA38" s="12"/>
      <c r="AB38" s="12" t="str">
        <f>VLOOKUP($B38,'[13]8.LKT'!$B$6:$U$59,16,0)</f>
        <v/>
      </c>
      <c r="AC38" s="43"/>
      <c r="AD38" s="31"/>
      <c r="AE38" s="31"/>
      <c r="AF38" s="43"/>
      <c r="AG38" s="31"/>
      <c r="AH38" s="31"/>
    </row>
    <row r="39" spans="1:34" ht="27" customHeight="1" x14ac:dyDescent="0.25">
      <c r="A39" s="6">
        <v>36</v>
      </c>
      <c r="B39" s="28" t="s">
        <v>647</v>
      </c>
      <c r="C39" s="32" t="s">
        <v>648</v>
      </c>
      <c r="D39" s="33" t="s">
        <v>507</v>
      </c>
      <c r="E39" s="11">
        <f>VLOOKUP($B39,'[13]5.AVGT1'!$B$6:$U$63,10,0)</f>
        <v>6.3</v>
      </c>
      <c r="F39" s="11"/>
      <c r="G39" s="11" t="str">
        <f>VLOOKUP($B39,'[13]5.AVGT1'!$B$6:$U$63,16,0)</f>
        <v/>
      </c>
      <c r="H39" s="11">
        <f>VLOOKUP($B39,'[13]2.CT'!$B$6:$U$59,10,0)</f>
        <v>6</v>
      </c>
      <c r="I39" s="11"/>
      <c r="J39" s="11" t="str">
        <f>VLOOKUP($B39,'[13]2.CT'!$B$6:$U$59,16,0)</f>
        <v/>
      </c>
      <c r="K39" s="11">
        <f>VLOOKUP($B39,'[13]1.PL'!$B$6:$U$66,10,0)</f>
        <v>6</v>
      </c>
      <c r="L39" s="11"/>
      <c r="M39" s="11" t="str">
        <f>VLOOKUP($B39,'[13]1.PL'!$B$6:$U$66,16,0)</f>
        <v/>
      </c>
      <c r="N39" s="29"/>
      <c r="O39" s="29"/>
      <c r="P39" s="29"/>
      <c r="Q39" s="11">
        <f>VLOOKUP($B39,'[13]3.GDTC'!$B$6:$T$60,10,0)</f>
        <v>7</v>
      </c>
      <c r="R39" s="11"/>
      <c r="S39" s="11" t="str">
        <f>VLOOKUP($B39,'[13]3.GDTC'!$B$6:$T$60,16,0)</f>
        <v/>
      </c>
      <c r="T39" s="11">
        <f>VLOOKUP($B39,'[13]4.GDQP-AN'!$B$6:$U$61,10,0)</f>
        <v>8</v>
      </c>
      <c r="U39" s="11"/>
      <c r="V39" s="11" t="str">
        <f>VLOOKUP($B39,'[13]4.GDQP-AN'!$B$6:$U$61,16,0)</f>
        <v/>
      </c>
      <c r="W39" s="12">
        <f>VLOOKUP($B39,'[13]6.CSVHVN'!$B$6:$S$59,10,0)</f>
        <v>8</v>
      </c>
      <c r="X39" s="12"/>
      <c r="Y39" s="12" t="str">
        <f>VLOOKUP($B39,'[13]6.CSVHVN'!$B$6:$S$59,16,0)</f>
        <v/>
      </c>
      <c r="Z39" s="12">
        <f>VLOOKUP($B39,'[13]8.LKT'!$B$6:$U$59,10,0)</f>
        <v>6</v>
      </c>
      <c r="AA39" s="12"/>
      <c r="AB39" s="12" t="str">
        <f>VLOOKUP($B39,'[13]8.LKT'!$B$6:$U$59,16,0)</f>
        <v/>
      </c>
      <c r="AC39" s="43"/>
      <c r="AD39" s="31"/>
      <c r="AE39" s="31"/>
      <c r="AF39" s="43"/>
      <c r="AG39" s="31"/>
      <c r="AH39" s="31"/>
    </row>
    <row r="40" spans="1:34" ht="27" customHeight="1" x14ac:dyDescent="0.25">
      <c r="A40" s="6">
        <v>37</v>
      </c>
      <c r="B40" s="28" t="s">
        <v>649</v>
      </c>
      <c r="C40" s="32" t="s">
        <v>650</v>
      </c>
      <c r="D40" s="33" t="s">
        <v>23</v>
      </c>
      <c r="E40" s="11">
        <f>VLOOKUP($B40,'[13]5.AVGT1'!$B$6:$U$63,10,0)</f>
        <v>7.3</v>
      </c>
      <c r="F40" s="11"/>
      <c r="G40" s="11" t="str">
        <f>VLOOKUP($B40,'[13]5.AVGT1'!$B$6:$U$63,16,0)</f>
        <v/>
      </c>
      <c r="H40" s="11">
        <f>VLOOKUP($B40,'[13]2.CT'!$B$6:$U$59,10,0)</f>
        <v>5</v>
      </c>
      <c r="I40" s="11"/>
      <c r="J40" s="11" t="str">
        <f>VLOOKUP($B40,'[13]2.CT'!$B$6:$U$59,16,0)</f>
        <v/>
      </c>
      <c r="K40" s="11">
        <f>VLOOKUP($B40,'[13]1.PL'!$B$6:$U$66,10,0)</f>
        <v>7</v>
      </c>
      <c r="L40" s="11"/>
      <c r="M40" s="11" t="str">
        <f>VLOOKUP($B40,'[13]1.PL'!$B$6:$U$66,16,0)</f>
        <v/>
      </c>
      <c r="N40" s="29"/>
      <c r="O40" s="29"/>
      <c r="P40" s="29"/>
      <c r="Q40" s="11">
        <f>VLOOKUP($B40,'[13]3.GDTC'!$B$6:$T$60,10,0)</f>
        <v>7</v>
      </c>
      <c r="R40" s="11"/>
      <c r="S40" s="11" t="str">
        <f>VLOOKUP($B40,'[13]3.GDTC'!$B$6:$T$60,16,0)</f>
        <v/>
      </c>
      <c r="T40" s="11">
        <f>VLOOKUP($B40,'[13]4.GDQP-AN'!$B$6:$U$61,10,0)</f>
        <v>7.5</v>
      </c>
      <c r="U40" s="11"/>
      <c r="V40" s="11" t="str">
        <f>VLOOKUP($B40,'[13]4.GDQP-AN'!$B$6:$U$61,16,0)</f>
        <v/>
      </c>
      <c r="W40" s="12">
        <f>VLOOKUP($B40,'[13]6.CSVHVN'!$B$6:$S$59,10,0)</f>
        <v>6.4</v>
      </c>
      <c r="X40" s="12"/>
      <c r="Y40" s="12" t="str">
        <f>VLOOKUP($B40,'[13]6.CSVHVN'!$B$6:$S$59,16,0)</f>
        <v/>
      </c>
      <c r="Z40" s="12">
        <f>VLOOKUP($B40,'[13]8.LKT'!$B$6:$U$59,10,0)</f>
        <v>6</v>
      </c>
      <c r="AA40" s="12"/>
      <c r="AB40" s="12" t="str">
        <f>VLOOKUP($B40,'[13]8.LKT'!$B$6:$U$59,16,0)</f>
        <v/>
      </c>
      <c r="AC40" s="43"/>
      <c r="AD40" s="31"/>
      <c r="AE40" s="31"/>
      <c r="AF40" s="43"/>
      <c r="AG40" s="31"/>
      <c r="AH40" s="31"/>
    </row>
    <row r="41" spans="1:34" ht="27" customHeight="1" x14ac:dyDescent="0.25">
      <c r="A41" s="6">
        <v>38</v>
      </c>
      <c r="B41" s="28" t="s">
        <v>651</v>
      </c>
      <c r="C41" s="32" t="s">
        <v>652</v>
      </c>
      <c r="D41" s="33" t="s">
        <v>74</v>
      </c>
      <c r="E41" s="11">
        <f>VLOOKUP($B41,'[13]5.AVGT1'!$B$6:$U$63,10,0)</f>
        <v>6.8</v>
      </c>
      <c r="F41" s="11"/>
      <c r="G41" s="11" t="str">
        <f>VLOOKUP($B41,'[13]5.AVGT1'!$B$6:$U$63,16,0)</f>
        <v/>
      </c>
      <c r="H41" s="11">
        <f>VLOOKUP($B41,'[13]2.CT'!$B$6:$U$59,10,0)</f>
        <v>7</v>
      </c>
      <c r="I41" s="11"/>
      <c r="J41" s="11" t="str">
        <f>VLOOKUP($B41,'[13]2.CT'!$B$6:$U$59,16,0)</f>
        <v/>
      </c>
      <c r="K41" s="11">
        <f>VLOOKUP($B41,'[13]1.PL'!$B$6:$U$66,10,0)</f>
        <v>7</v>
      </c>
      <c r="L41" s="11"/>
      <c r="M41" s="11" t="str">
        <f>VLOOKUP($B41,'[13]1.PL'!$B$6:$U$66,16,0)</f>
        <v/>
      </c>
      <c r="N41" s="29"/>
      <c r="O41" s="29"/>
      <c r="P41" s="29"/>
      <c r="Q41" s="11">
        <f>VLOOKUP($B41,'[13]3.GDTC'!$B$6:$T$60,10,0)</f>
        <v>7</v>
      </c>
      <c r="R41" s="11"/>
      <c r="S41" s="11" t="str">
        <f>VLOOKUP($B41,'[13]3.GDTC'!$B$6:$T$60,16,0)</f>
        <v/>
      </c>
      <c r="T41" s="11">
        <f>VLOOKUP($B41,'[13]4.GDQP-AN'!$B$6:$U$61,10,0)</f>
        <v>8</v>
      </c>
      <c r="U41" s="11"/>
      <c r="V41" s="11" t="str">
        <f>VLOOKUP($B41,'[13]4.GDQP-AN'!$B$6:$U$61,16,0)</f>
        <v/>
      </c>
      <c r="W41" s="12">
        <f>VLOOKUP($B41,'[13]6.CSVHVN'!$B$6:$S$59,10,0)</f>
        <v>0</v>
      </c>
      <c r="X41" s="12"/>
      <c r="Y41" s="15" t="str">
        <f>VLOOKUP($B41,'[13]6.CSVHVN'!$B$6:$S$59,16,0)</f>
        <v>Thi lại</v>
      </c>
      <c r="Z41" s="12"/>
      <c r="AA41" s="12"/>
      <c r="AB41" s="14" t="str">
        <f>VLOOKUP($B41,'[13]8.LKT'!$B$6:$U$59,16,0)</f>
        <v>Học lại</v>
      </c>
      <c r="AC41" s="43"/>
      <c r="AD41" s="31"/>
      <c r="AE41" s="31"/>
      <c r="AF41" s="43"/>
      <c r="AG41" s="31"/>
      <c r="AH41" s="31"/>
    </row>
    <row r="42" spans="1:34" ht="27" customHeight="1" x14ac:dyDescent="0.25">
      <c r="A42" s="6">
        <v>39</v>
      </c>
      <c r="B42" s="28" t="s">
        <v>653</v>
      </c>
      <c r="C42" s="32" t="s">
        <v>654</v>
      </c>
      <c r="D42" s="33" t="s">
        <v>655</v>
      </c>
      <c r="E42" s="11">
        <f>VLOOKUP($B42,'[13]5.AVGT1'!$B$6:$U$63,10,0)</f>
        <v>5.9</v>
      </c>
      <c r="F42" s="11"/>
      <c r="G42" s="11" t="str">
        <f>VLOOKUP($B42,'[13]5.AVGT1'!$B$6:$U$63,16,0)</f>
        <v/>
      </c>
      <c r="H42" s="11">
        <f>VLOOKUP($B42,'[13]2.CT'!$B$6:$U$59,10,0)</f>
        <v>7</v>
      </c>
      <c r="I42" s="11"/>
      <c r="J42" s="11" t="str">
        <f>VLOOKUP($B42,'[13]2.CT'!$B$6:$U$59,16,0)</f>
        <v/>
      </c>
      <c r="K42" s="11">
        <f>VLOOKUP($B42,'[13]1.PL'!$B$6:$U$66,10,0)</f>
        <v>5</v>
      </c>
      <c r="L42" s="11"/>
      <c r="M42" s="11" t="str">
        <f>VLOOKUP($B42,'[13]1.PL'!$B$6:$U$66,16,0)</f>
        <v/>
      </c>
      <c r="N42" s="29"/>
      <c r="O42" s="29"/>
      <c r="P42" s="29"/>
      <c r="Q42" s="11">
        <f>VLOOKUP($B42,'[13]3.GDTC'!$B$6:$T$60,10,0)</f>
        <v>7</v>
      </c>
      <c r="R42" s="11"/>
      <c r="S42" s="11" t="str">
        <f>VLOOKUP($B42,'[13]3.GDTC'!$B$6:$T$60,16,0)</f>
        <v/>
      </c>
      <c r="T42" s="11">
        <f>VLOOKUP($B42,'[13]4.GDQP-AN'!$B$6:$U$61,10,0)</f>
        <v>7</v>
      </c>
      <c r="U42" s="11"/>
      <c r="V42" s="11" t="str">
        <f>VLOOKUP($B42,'[13]4.GDQP-AN'!$B$6:$U$61,16,0)</f>
        <v/>
      </c>
      <c r="W42" s="12">
        <f>VLOOKUP($B42,'[13]6.CSVHVN'!$B$6:$S$59,10,0)</f>
        <v>9.4</v>
      </c>
      <c r="X42" s="12"/>
      <c r="Y42" s="12" t="str">
        <f>VLOOKUP($B42,'[13]6.CSVHVN'!$B$6:$S$59,16,0)</f>
        <v/>
      </c>
      <c r="Z42" s="12">
        <f>VLOOKUP($B42,'[13]8.LKT'!$B$6:$U$59,10,0)</f>
        <v>8</v>
      </c>
      <c r="AA42" s="12"/>
      <c r="AB42" s="12" t="str">
        <f>VLOOKUP($B42,'[13]8.LKT'!$B$6:$U$59,16,0)</f>
        <v/>
      </c>
      <c r="AC42" s="43"/>
      <c r="AD42" s="31"/>
      <c r="AE42" s="31"/>
      <c r="AF42" s="43"/>
      <c r="AG42" s="31"/>
      <c r="AH42" s="31"/>
    </row>
    <row r="43" spans="1:34" ht="27" customHeight="1" x14ac:dyDescent="0.25">
      <c r="A43" s="6">
        <v>40</v>
      </c>
      <c r="B43" s="28" t="s">
        <v>656</v>
      </c>
      <c r="C43" s="32" t="s">
        <v>106</v>
      </c>
      <c r="D43" s="33" t="s">
        <v>35</v>
      </c>
      <c r="E43" s="11">
        <f>VLOOKUP($B43,'[13]5.AVGT1'!$B$6:$U$63,10,0)</f>
        <v>7.2</v>
      </c>
      <c r="F43" s="11"/>
      <c r="G43" s="11" t="str">
        <f>VLOOKUP($B43,'[13]5.AVGT1'!$B$6:$U$63,16,0)</f>
        <v/>
      </c>
      <c r="H43" s="11">
        <f>VLOOKUP($B43,'[13]2.CT'!$B$6:$U$59,10,0)</f>
        <v>6.5</v>
      </c>
      <c r="I43" s="11"/>
      <c r="J43" s="11" t="str">
        <f>VLOOKUP($B43,'[13]2.CT'!$B$6:$U$59,16,0)</f>
        <v/>
      </c>
      <c r="K43" s="11">
        <f>VLOOKUP($B43,'[13]1.PL'!$B$6:$U$66,10,0)</f>
        <v>9.5</v>
      </c>
      <c r="L43" s="11"/>
      <c r="M43" s="11" t="str">
        <f>VLOOKUP($B43,'[13]1.PL'!$B$6:$U$66,16,0)</f>
        <v/>
      </c>
      <c r="N43" s="29"/>
      <c r="O43" s="29"/>
      <c r="P43" s="29"/>
      <c r="Q43" s="11">
        <f>VLOOKUP($B43,'[13]3.GDTC'!$B$6:$T$60,10,0)</f>
        <v>7</v>
      </c>
      <c r="R43" s="11"/>
      <c r="S43" s="11" t="str">
        <f>VLOOKUP($B43,'[13]3.GDTC'!$B$6:$T$60,16,0)</f>
        <v/>
      </c>
      <c r="T43" s="11">
        <f>VLOOKUP($B43,'[13]4.GDQP-AN'!$B$6:$U$61,10,0)</f>
        <v>7</v>
      </c>
      <c r="U43" s="11"/>
      <c r="V43" s="11" t="str">
        <f>VLOOKUP($B43,'[13]4.GDQP-AN'!$B$6:$U$61,16,0)</f>
        <v/>
      </c>
      <c r="W43" s="12">
        <f>VLOOKUP($B43,'[13]6.CSVHVN'!$B$6:$S$59,10,0)</f>
        <v>9.6</v>
      </c>
      <c r="X43" s="12"/>
      <c r="Y43" s="12" t="str">
        <f>VLOOKUP($B43,'[13]6.CSVHVN'!$B$6:$S$59,16,0)</f>
        <v/>
      </c>
      <c r="Z43" s="12">
        <f>VLOOKUP($B43,'[13]8.LKT'!$B$6:$U$59,10,0)</f>
        <v>4.5</v>
      </c>
      <c r="AA43" s="12"/>
      <c r="AB43" s="15" t="str">
        <f>VLOOKUP($B43,'[13]8.LKT'!$B$6:$U$59,16,0)</f>
        <v>Thi lại</v>
      </c>
      <c r="AC43" s="43"/>
      <c r="AD43" s="31"/>
      <c r="AE43" s="31"/>
      <c r="AF43" s="43"/>
      <c r="AG43" s="31"/>
      <c r="AH43" s="31"/>
    </row>
    <row r="44" spans="1:34" ht="27" customHeight="1" x14ac:dyDescent="0.25">
      <c r="A44" s="6">
        <v>41</v>
      </c>
      <c r="B44" s="28" t="s">
        <v>657</v>
      </c>
      <c r="C44" s="32" t="s">
        <v>658</v>
      </c>
      <c r="D44" s="33" t="s">
        <v>659</v>
      </c>
      <c r="E44" s="11">
        <f>VLOOKUP($B44,'[13]5.AVGT1'!$B$6:$U$63,10,0)</f>
        <v>8.6</v>
      </c>
      <c r="F44" s="11"/>
      <c r="G44" s="11" t="str">
        <f>VLOOKUP($B44,'[13]5.AVGT1'!$B$6:$U$63,16,0)</f>
        <v/>
      </c>
      <c r="H44" s="11">
        <f>VLOOKUP($B44,'[13]2.CT'!$B$6:$U$59,10,0)</f>
        <v>6.5</v>
      </c>
      <c r="I44" s="11"/>
      <c r="J44" s="11" t="str">
        <f>VLOOKUP($B44,'[13]2.CT'!$B$6:$U$59,16,0)</f>
        <v/>
      </c>
      <c r="K44" s="11">
        <f>VLOOKUP($B44,'[13]1.PL'!$B$6:$U$66,10,0)</f>
        <v>9</v>
      </c>
      <c r="L44" s="11"/>
      <c r="M44" s="11" t="str">
        <f>VLOOKUP($B44,'[13]1.PL'!$B$6:$U$66,16,0)</f>
        <v/>
      </c>
      <c r="N44" s="29"/>
      <c r="O44" s="29"/>
      <c r="P44" s="29"/>
      <c r="Q44" s="11">
        <f>VLOOKUP($B44,'[13]3.GDTC'!$B$6:$T$60,10,0)</f>
        <v>7</v>
      </c>
      <c r="R44" s="11"/>
      <c r="S44" s="11" t="str">
        <f>VLOOKUP($B44,'[13]3.GDTC'!$B$6:$T$60,16,0)</f>
        <v/>
      </c>
      <c r="T44" s="11">
        <f>VLOOKUP($B44,'[13]4.GDQP-AN'!$B$6:$U$61,10,0)</f>
        <v>8</v>
      </c>
      <c r="U44" s="11"/>
      <c r="V44" s="11" t="str">
        <f>VLOOKUP($B44,'[13]4.GDQP-AN'!$B$6:$U$61,16,0)</f>
        <v/>
      </c>
      <c r="W44" s="12">
        <f>VLOOKUP($B44,'[13]6.CSVHVN'!$B$6:$S$59,10,0)</f>
        <v>0</v>
      </c>
      <c r="X44" s="12"/>
      <c r="Y44" s="15" t="str">
        <f>VLOOKUP($B44,'[13]6.CSVHVN'!$B$6:$S$59,16,0)</f>
        <v>Thi lại</v>
      </c>
      <c r="Z44" s="12">
        <f>VLOOKUP($B44,'[13]8.LKT'!$B$6:$U$59,10,0)</f>
        <v>0</v>
      </c>
      <c r="AA44" s="12"/>
      <c r="AB44" s="15" t="str">
        <f>VLOOKUP($B44,'[13]8.LKT'!$B$6:$U$59,16,0)</f>
        <v>Thi lại</v>
      </c>
      <c r="AC44" s="43"/>
      <c r="AD44" s="31"/>
      <c r="AE44" s="31"/>
      <c r="AF44" s="43"/>
      <c r="AG44" s="31"/>
      <c r="AH44" s="31"/>
    </row>
    <row r="45" spans="1:34" ht="27" customHeight="1" x14ac:dyDescent="0.25">
      <c r="A45" s="6">
        <v>42</v>
      </c>
      <c r="B45" s="28" t="s">
        <v>660</v>
      </c>
      <c r="C45" s="32" t="s">
        <v>90</v>
      </c>
      <c r="D45" s="33" t="s">
        <v>14</v>
      </c>
      <c r="E45" s="11">
        <f>VLOOKUP($B45,'[13]5.AVGT1'!$B$6:$U$63,10,0)</f>
        <v>5.3</v>
      </c>
      <c r="F45" s="11">
        <f>VLOOKUP($B45,'[13]5.AVGT1'!$B$6:$U$63,12,0)</f>
        <v>5.3</v>
      </c>
      <c r="G45" s="16" t="str">
        <f>VLOOKUP($B45,'[13]5.AVGT1'!$B$6:$U$63,16,0)</f>
        <v>Học lại</v>
      </c>
      <c r="H45" s="11">
        <f>VLOOKUP($B45,'[13]2.CT'!$B$6:$U$59,10,0)</f>
        <v>8</v>
      </c>
      <c r="I45" s="11"/>
      <c r="J45" s="11" t="str">
        <f>VLOOKUP($B45,'[13]2.CT'!$B$6:$U$59,16,0)</f>
        <v/>
      </c>
      <c r="K45" s="11">
        <f>VLOOKUP($B45,'[13]1.PL'!$B$6:$U$66,10,0)</f>
        <v>7.5</v>
      </c>
      <c r="L45" s="11"/>
      <c r="M45" s="11" t="str">
        <f>VLOOKUP($B45,'[13]1.PL'!$B$6:$U$66,16,0)</f>
        <v/>
      </c>
      <c r="N45" s="29"/>
      <c r="O45" s="29"/>
      <c r="P45" s="29"/>
      <c r="Q45" s="11">
        <f>VLOOKUP($B45,'[13]3.GDTC'!$B$6:$T$60,10,0)</f>
        <v>7</v>
      </c>
      <c r="R45" s="11"/>
      <c r="S45" s="11" t="str">
        <f>VLOOKUP($B45,'[13]3.GDTC'!$B$6:$T$60,16,0)</f>
        <v/>
      </c>
      <c r="T45" s="11">
        <f>VLOOKUP($B45,'[13]4.GDQP-AN'!$B$6:$U$61,10,0)</f>
        <v>7.25</v>
      </c>
      <c r="U45" s="11"/>
      <c r="V45" s="11" t="str">
        <f>VLOOKUP($B45,'[13]4.GDQP-AN'!$B$6:$U$61,16,0)</f>
        <v/>
      </c>
      <c r="W45" s="12">
        <f>VLOOKUP($B45,'[13]6.CSVHVN'!$B$6:$S$59,10,0)</f>
        <v>8.4</v>
      </c>
      <c r="X45" s="12"/>
      <c r="Y45" s="12" t="str">
        <f>VLOOKUP($B45,'[13]6.CSVHVN'!$B$6:$S$59,16,0)</f>
        <v/>
      </c>
      <c r="Z45" s="12">
        <f>VLOOKUP($B45,'[13]8.LKT'!$B$6:$U$59,10,0)</f>
        <v>7</v>
      </c>
      <c r="AA45" s="12"/>
      <c r="AB45" s="12" t="str">
        <f>VLOOKUP($B45,'[13]8.LKT'!$B$6:$U$59,16,0)</f>
        <v/>
      </c>
      <c r="AC45" s="43"/>
      <c r="AD45" s="31"/>
      <c r="AE45" s="31"/>
      <c r="AF45" s="43"/>
      <c r="AG45" s="31"/>
      <c r="AH45" s="31"/>
    </row>
    <row r="46" spans="1:34" ht="27" customHeight="1" x14ac:dyDescent="0.25">
      <c r="A46" s="6">
        <v>43</v>
      </c>
      <c r="B46" s="28" t="s">
        <v>661</v>
      </c>
      <c r="C46" s="32" t="s">
        <v>662</v>
      </c>
      <c r="D46" s="33" t="s">
        <v>663</v>
      </c>
      <c r="E46" s="11">
        <f>VLOOKUP($B46,'[13]5.AVGT1'!$B$6:$U$63,10,0)</f>
        <v>6.7</v>
      </c>
      <c r="F46" s="11"/>
      <c r="G46" s="11" t="str">
        <f>VLOOKUP($B46,'[13]5.AVGT1'!$B$6:$U$63,16,0)</f>
        <v/>
      </c>
      <c r="H46" s="11">
        <f>VLOOKUP($B46,'[13]2.CT'!$B$6:$U$59,10,0)</f>
        <v>5</v>
      </c>
      <c r="I46" s="11"/>
      <c r="J46" s="11" t="str">
        <f>VLOOKUP($B46,'[13]2.CT'!$B$6:$U$59,16,0)</f>
        <v/>
      </c>
      <c r="K46" s="11">
        <f>VLOOKUP($B46,'[13]1.PL'!$B$6:$U$66,10,0)</f>
        <v>6.5</v>
      </c>
      <c r="L46" s="11"/>
      <c r="M46" s="11" t="str">
        <f>VLOOKUP($B46,'[13]1.PL'!$B$6:$U$66,16,0)</f>
        <v/>
      </c>
      <c r="N46" s="29"/>
      <c r="O46" s="29"/>
      <c r="P46" s="29"/>
      <c r="Q46" s="11">
        <f>VLOOKUP($B46,'[13]3.GDTC'!$B$6:$T$60,10,0)</f>
        <v>6</v>
      </c>
      <c r="R46" s="11"/>
      <c r="S46" s="11" t="str">
        <f>VLOOKUP($B46,'[13]3.GDTC'!$B$6:$T$60,16,0)</f>
        <v/>
      </c>
      <c r="T46" s="11">
        <f>VLOOKUP($B46,'[13]4.GDQP-AN'!$B$6:$U$61,10,0)</f>
        <v>7</v>
      </c>
      <c r="U46" s="11"/>
      <c r="V46" s="11" t="str">
        <f>VLOOKUP($B46,'[13]4.GDQP-AN'!$B$6:$U$61,16,0)</f>
        <v/>
      </c>
      <c r="W46" s="12">
        <f>VLOOKUP($B46,'[13]6.CSVHVN'!$B$6:$S$59,10,0)</f>
        <v>8.8000000000000007</v>
      </c>
      <c r="X46" s="12"/>
      <c r="Y46" s="12" t="str">
        <f>VLOOKUP($B46,'[13]6.CSVHVN'!$B$6:$S$59,16,0)</f>
        <v/>
      </c>
      <c r="Z46" s="12">
        <f>VLOOKUP($B46,'[13]8.LKT'!$B$6:$U$59,10,0)</f>
        <v>6</v>
      </c>
      <c r="AA46" s="12"/>
      <c r="AB46" s="12" t="str">
        <f>VLOOKUP($B46,'[13]8.LKT'!$B$6:$U$59,16,0)</f>
        <v/>
      </c>
      <c r="AC46" s="43"/>
      <c r="AD46" s="31"/>
      <c r="AE46" s="31"/>
      <c r="AF46" s="43"/>
      <c r="AG46" s="31"/>
      <c r="AH46" s="31"/>
    </row>
    <row r="47" spans="1:34" ht="27" customHeight="1" x14ac:dyDescent="0.25">
      <c r="A47" s="6">
        <v>44</v>
      </c>
      <c r="B47" s="28" t="s">
        <v>664</v>
      </c>
      <c r="C47" s="32" t="s">
        <v>215</v>
      </c>
      <c r="D47" s="33" t="s">
        <v>18</v>
      </c>
      <c r="E47" s="11">
        <f>VLOOKUP($B47,'[13]5.AVGT1'!$B$6:$U$63,10,0)</f>
        <v>5.6</v>
      </c>
      <c r="F47" s="11">
        <f>VLOOKUP($B47,'[13]5.AVGT1'!$B$6:$U$63,12,0)</f>
        <v>4.8</v>
      </c>
      <c r="G47" s="16" t="str">
        <f>VLOOKUP($B47,'[13]5.AVGT1'!$B$6:$U$63,16,0)</f>
        <v>Học lại</v>
      </c>
      <c r="H47" s="11">
        <f>VLOOKUP($B47,'[13]2.CT'!$B$6:$U$59,10,0)</f>
        <v>8</v>
      </c>
      <c r="I47" s="11"/>
      <c r="J47" s="11" t="str">
        <f>VLOOKUP($B47,'[13]2.CT'!$B$6:$U$59,16,0)</f>
        <v/>
      </c>
      <c r="K47" s="11">
        <f>VLOOKUP($B47,'[13]1.PL'!$B$6:$U$66,10,0)</f>
        <v>7</v>
      </c>
      <c r="L47" s="11"/>
      <c r="M47" s="11" t="str">
        <f>VLOOKUP($B47,'[13]1.PL'!$B$6:$U$66,16,0)</f>
        <v/>
      </c>
      <c r="N47" s="29"/>
      <c r="O47" s="29"/>
      <c r="P47" s="29"/>
      <c r="Q47" s="11">
        <f>VLOOKUP($B47,'[13]3.GDTC'!$B$6:$T$60,10,0)</f>
        <v>7</v>
      </c>
      <c r="R47" s="11"/>
      <c r="S47" s="11" t="str">
        <f>VLOOKUP($B47,'[13]3.GDTC'!$B$6:$T$60,16,0)</f>
        <v/>
      </c>
      <c r="T47" s="11">
        <f>VLOOKUP($B47,'[13]4.GDQP-AN'!$B$6:$U$61,10,0)</f>
        <v>7.25</v>
      </c>
      <c r="U47" s="11"/>
      <c r="V47" s="11" t="str">
        <f>VLOOKUP($B47,'[13]4.GDQP-AN'!$B$6:$U$61,16,0)</f>
        <v/>
      </c>
      <c r="W47" s="12">
        <f>VLOOKUP($B47,'[13]6.CSVHVN'!$B$6:$S$59,10,0)</f>
        <v>7.6</v>
      </c>
      <c r="X47" s="12"/>
      <c r="Y47" s="12" t="str">
        <f>VLOOKUP($B47,'[13]6.CSVHVN'!$B$6:$S$59,16,0)</f>
        <v/>
      </c>
      <c r="Z47" s="12">
        <f>VLOOKUP($B47,'[13]8.LKT'!$B$6:$U$59,10,0)</f>
        <v>5</v>
      </c>
      <c r="AA47" s="12"/>
      <c r="AB47" s="12" t="str">
        <f>VLOOKUP($B47,'[13]8.LKT'!$B$6:$U$59,16,0)</f>
        <v/>
      </c>
      <c r="AC47" s="43"/>
      <c r="AD47" s="31"/>
      <c r="AE47" s="31"/>
      <c r="AF47" s="43"/>
      <c r="AG47" s="31"/>
      <c r="AH47" s="31"/>
    </row>
    <row r="48" spans="1:34" ht="27" customHeight="1" x14ac:dyDescent="0.25">
      <c r="A48" s="6">
        <v>45</v>
      </c>
      <c r="B48" s="28" t="s">
        <v>665</v>
      </c>
      <c r="C48" s="32" t="s">
        <v>666</v>
      </c>
      <c r="D48" s="33" t="s">
        <v>667</v>
      </c>
      <c r="E48" s="11">
        <f>VLOOKUP($B48,'[13]5.AVGT1'!$B$6:$U$63,10,0)</f>
        <v>5.9</v>
      </c>
      <c r="F48" s="11"/>
      <c r="G48" s="11" t="str">
        <f>VLOOKUP($B48,'[13]5.AVGT1'!$B$6:$U$63,16,0)</f>
        <v/>
      </c>
      <c r="H48" s="11">
        <f>VLOOKUP($B48,'[13]2.CT'!$B$6:$U$59,10,0)</f>
        <v>8</v>
      </c>
      <c r="I48" s="11"/>
      <c r="J48" s="11" t="str">
        <f>VLOOKUP($B48,'[13]2.CT'!$B$6:$U$59,16,0)</f>
        <v/>
      </c>
      <c r="K48" s="11">
        <f>VLOOKUP($B48,'[13]1.PL'!$B$6:$U$66,10,0)</f>
        <v>8</v>
      </c>
      <c r="L48" s="11"/>
      <c r="M48" s="11" t="str">
        <f>VLOOKUP($B48,'[13]1.PL'!$B$6:$U$66,16,0)</f>
        <v/>
      </c>
      <c r="N48" s="29"/>
      <c r="O48" s="29"/>
      <c r="P48" s="29"/>
      <c r="Q48" s="11">
        <f>VLOOKUP($B48,'[13]3.GDTC'!$B$6:$T$60,10,0)</f>
        <v>6</v>
      </c>
      <c r="R48" s="11"/>
      <c r="S48" s="11" t="str">
        <f>VLOOKUP($B48,'[13]3.GDTC'!$B$6:$T$60,16,0)</f>
        <v/>
      </c>
      <c r="T48" s="11">
        <f>VLOOKUP($B48,'[13]4.GDQP-AN'!$B$6:$U$61,10,0)</f>
        <v>7.5</v>
      </c>
      <c r="U48" s="11"/>
      <c r="V48" s="11" t="str">
        <f>VLOOKUP($B48,'[13]4.GDQP-AN'!$B$6:$U$61,16,0)</f>
        <v/>
      </c>
      <c r="W48" s="12">
        <f>VLOOKUP($B48,'[13]6.CSVHVN'!$B$6:$S$59,10,0)</f>
        <v>8.1999999999999993</v>
      </c>
      <c r="X48" s="12"/>
      <c r="Y48" s="12" t="str">
        <f>VLOOKUP($B48,'[13]6.CSVHVN'!$B$6:$S$59,16,0)</f>
        <v/>
      </c>
      <c r="Z48" s="12">
        <f>VLOOKUP($B48,'[13]8.LKT'!$B$6:$U$59,10,0)</f>
        <v>9</v>
      </c>
      <c r="AA48" s="12"/>
      <c r="AB48" s="12" t="str">
        <f>VLOOKUP($B48,'[13]8.LKT'!$B$6:$U$59,16,0)</f>
        <v/>
      </c>
      <c r="AC48" s="43"/>
      <c r="AD48" s="31"/>
      <c r="AE48" s="31"/>
      <c r="AF48" s="43"/>
      <c r="AG48" s="31"/>
      <c r="AH48" s="31"/>
    </row>
    <row r="49" spans="1:34" ht="27" customHeight="1" x14ac:dyDescent="0.25">
      <c r="A49" s="6">
        <v>46</v>
      </c>
      <c r="B49" s="28" t="s">
        <v>668</v>
      </c>
      <c r="C49" s="32" t="s">
        <v>669</v>
      </c>
      <c r="D49" s="33" t="s">
        <v>15</v>
      </c>
      <c r="E49" s="11">
        <f>VLOOKUP($B49,'[13]5.AVGT1'!$B$6:$U$63,10,0)</f>
        <v>7</v>
      </c>
      <c r="F49" s="11"/>
      <c r="G49" s="11" t="str">
        <f>VLOOKUP($B49,'[13]5.AVGT1'!$B$6:$U$63,16,0)</f>
        <v/>
      </c>
      <c r="H49" s="11">
        <f>VLOOKUP($B49,'[13]2.CT'!$B$6:$U$59,10,0)</f>
        <v>7</v>
      </c>
      <c r="I49" s="11"/>
      <c r="J49" s="11" t="str">
        <f>VLOOKUP($B49,'[13]2.CT'!$B$6:$U$59,16,0)</f>
        <v/>
      </c>
      <c r="K49" s="11">
        <f>VLOOKUP($B49,'[13]1.PL'!$B$6:$U$66,10,0)</f>
        <v>9</v>
      </c>
      <c r="L49" s="11"/>
      <c r="M49" s="11" t="str">
        <f>VLOOKUP($B49,'[13]1.PL'!$B$6:$U$66,16,0)</f>
        <v/>
      </c>
      <c r="N49" s="29"/>
      <c r="O49" s="29"/>
      <c r="P49" s="29"/>
      <c r="Q49" s="11">
        <f>VLOOKUP($B49,'[13]3.GDTC'!$B$6:$T$60,10,0)</f>
        <v>8</v>
      </c>
      <c r="R49" s="11"/>
      <c r="S49" s="11" t="str">
        <f>VLOOKUP($B49,'[13]3.GDTC'!$B$6:$T$60,16,0)</f>
        <v/>
      </c>
      <c r="T49" s="11">
        <f>VLOOKUP($B49,'[13]4.GDQP-AN'!$B$6:$U$61,10,0)</f>
        <v>8.5</v>
      </c>
      <c r="U49" s="11"/>
      <c r="V49" s="11" t="str">
        <f>VLOOKUP($B49,'[13]4.GDQP-AN'!$B$6:$U$61,16,0)</f>
        <v/>
      </c>
      <c r="W49" s="12">
        <f>VLOOKUP($B49,'[13]6.CSVHVN'!$B$6:$S$59,10,0)</f>
        <v>8.6</v>
      </c>
      <c r="X49" s="12"/>
      <c r="Y49" s="12" t="str">
        <f>VLOOKUP($B49,'[13]6.CSVHVN'!$B$6:$S$59,16,0)</f>
        <v/>
      </c>
      <c r="Z49" s="12">
        <f>VLOOKUP($B49,'[13]8.LKT'!$B$6:$U$59,10,0)</f>
        <v>6</v>
      </c>
      <c r="AA49" s="12"/>
      <c r="AB49" s="12" t="str">
        <f>VLOOKUP($B49,'[13]8.LKT'!$B$6:$U$59,16,0)</f>
        <v/>
      </c>
      <c r="AC49" s="43"/>
      <c r="AD49" s="31"/>
      <c r="AE49" s="31"/>
      <c r="AF49" s="43"/>
      <c r="AG49" s="31"/>
      <c r="AH49" s="31"/>
    </row>
    <row r="50" spans="1:34" ht="27" customHeight="1" x14ac:dyDescent="0.25">
      <c r="A50" s="6">
        <v>47</v>
      </c>
      <c r="B50" s="28" t="s">
        <v>670</v>
      </c>
      <c r="C50" s="32" t="s">
        <v>671</v>
      </c>
      <c r="D50" s="33" t="s">
        <v>465</v>
      </c>
      <c r="E50" s="11">
        <f>VLOOKUP($B50,'[13]5.AVGT1'!$B$6:$U$63,10,0)</f>
        <v>7.6</v>
      </c>
      <c r="F50" s="11"/>
      <c r="G50" s="11" t="str">
        <f>VLOOKUP($B50,'[13]5.AVGT1'!$B$6:$U$63,16,0)</f>
        <v/>
      </c>
      <c r="H50" s="11">
        <f>VLOOKUP($B50,'[13]2.CT'!$B$6:$U$59,10,0)</f>
        <v>8</v>
      </c>
      <c r="I50" s="11"/>
      <c r="J50" s="11" t="str">
        <f>VLOOKUP($B50,'[13]2.CT'!$B$6:$U$59,16,0)</f>
        <v/>
      </c>
      <c r="K50" s="11">
        <f>VLOOKUP($B50,'[13]1.PL'!$B$6:$U$66,10,0)</f>
        <v>8</v>
      </c>
      <c r="L50" s="11"/>
      <c r="M50" s="11" t="str">
        <f>VLOOKUP($B50,'[13]1.PL'!$B$6:$U$66,16,0)</f>
        <v/>
      </c>
      <c r="N50" s="29"/>
      <c r="O50" s="29"/>
      <c r="P50" s="29"/>
      <c r="Q50" s="11">
        <f>VLOOKUP($B50,'[13]3.GDTC'!$B$6:$T$60,10,0)</f>
        <v>7</v>
      </c>
      <c r="R50" s="11"/>
      <c r="S50" s="11" t="str">
        <f>VLOOKUP($B50,'[13]3.GDTC'!$B$6:$T$60,16,0)</f>
        <v/>
      </c>
      <c r="T50" s="11">
        <f>VLOOKUP($B50,'[13]4.GDQP-AN'!$B$6:$U$61,10,0)</f>
        <v>7.5</v>
      </c>
      <c r="U50" s="11"/>
      <c r="V50" s="11" t="str">
        <f>VLOOKUP($B50,'[13]4.GDQP-AN'!$B$6:$U$61,16,0)</f>
        <v/>
      </c>
      <c r="W50" s="12">
        <f>VLOOKUP($B50,'[13]6.CSVHVN'!$B$6:$S$59,10,0)</f>
        <v>9.8000000000000007</v>
      </c>
      <c r="X50" s="12"/>
      <c r="Y50" s="12" t="str">
        <f>VLOOKUP($B50,'[13]6.CSVHVN'!$B$6:$S$59,16,0)</f>
        <v/>
      </c>
      <c r="Z50" s="12">
        <f>VLOOKUP($B50,'[13]8.LKT'!$B$6:$U$59,10,0)</f>
        <v>7</v>
      </c>
      <c r="AA50" s="12"/>
      <c r="AB50" s="12" t="str">
        <f>VLOOKUP($B50,'[13]8.LKT'!$B$6:$U$59,16,0)</f>
        <v/>
      </c>
      <c r="AC50" s="43"/>
      <c r="AD50" s="31"/>
      <c r="AE50" s="31"/>
      <c r="AF50" s="43"/>
      <c r="AG50" s="31"/>
      <c r="AH50" s="31"/>
    </row>
    <row r="51" spans="1:34" ht="27" customHeight="1" x14ac:dyDescent="0.25">
      <c r="A51" s="6">
        <v>48</v>
      </c>
      <c r="B51" s="28" t="s">
        <v>672</v>
      </c>
      <c r="C51" s="32" t="s">
        <v>673</v>
      </c>
      <c r="D51" s="33" t="s">
        <v>161</v>
      </c>
      <c r="E51" s="11">
        <f>VLOOKUP($B51,'[13]5.AVGT1'!$B$6:$U$63,10,0)</f>
        <v>7.6</v>
      </c>
      <c r="F51" s="11"/>
      <c r="G51" s="11" t="str">
        <f>VLOOKUP($B51,'[13]5.AVGT1'!$B$6:$U$63,16,0)</f>
        <v/>
      </c>
      <c r="H51" s="11">
        <f>VLOOKUP($B51,'[13]2.CT'!$B$6:$U$59,10,0)</f>
        <v>7</v>
      </c>
      <c r="I51" s="11"/>
      <c r="J51" s="11" t="str">
        <f>VLOOKUP($B51,'[13]2.CT'!$B$6:$U$59,16,0)</f>
        <v/>
      </c>
      <c r="K51" s="11">
        <f>VLOOKUP($B51,'[13]1.PL'!$B$6:$U$66,10,0)</f>
        <v>8</v>
      </c>
      <c r="L51" s="11"/>
      <c r="M51" s="11" t="str">
        <f>VLOOKUP($B51,'[13]1.PL'!$B$6:$U$66,16,0)</f>
        <v/>
      </c>
      <c r="N51" s="29"/>
      <c r="O51" s="29"/>
      <c r="P51" s="29"/>
      <c r="Q51" s="11">
        <f>VLOOKUP($B51,'[13]3.GDTC'!$B$6:$T$60,10,0)</f>
        <v>7</v>
      </c>
      <c r="R51" s="11"/>
      <c r="S51" s="11" t="str">
        <f>VLOOKUP($B51,'[13]3.GDTC'!$B$6:$T$60,16,0)</f>
        <v/>
      </c>
      <c r="T51" s="11">
        <f>VLOOKUP($B51,'[13]4.GDQP-AN'!$B$6:$U$61,10,0)</f>
        <v>8</v>
      </c>
      <c r="U51" s="11"/>
      <c r="V51" s="11" t="str">
        <f>VLOOKUP($B51,'[13]4.GDQP-AN'!$B$6:$U$61,16,0)</f>
        <v/>
      </c>
      <c r="W51" s="12">
        <f>VLOOKUP($B51,'[13]6.CSVHVN'!$B$6:$S$59,10,0)</f>
        <v>8.6</v>
      </c>
      <c r="X51" s="12"/>
      <c r="Y51" s="12" t="str">
        <f>VLOOKUP($B51,'[13]6.CSVHVN'!$B$6:$S$59,16,0)</f>
        <v/>
      </c>
      <c r="Z51" s="12">
        <f>VLOOKUP($B51,'[13]8.LKT'!$B$6:$U$59,10,0)</f>
        <v>8</v>
      </c>
      <c r="AA51" s="12"/>
      <c r="AB51" s="12" t="str">
        <f>VLOOKUP($B51,'[13]8.LKT'!$B$6:$U$59,16,0)</f>
        <v/>
      </c>
      <c r="AC51" s="43"/>
      <c r="AD51" s="31"/>
      <c r="AE51" s="31"/>
      <c r="AF51" s="43"/>
      <c r="AG51" s="31"/>
      <c r="AH51" s="31"/>
    </row>
    <row r="52" spans="1:34" ht="27" customHeight="1" x14ac:dyDescent="0.25">
      <c r="A52" s="6">
        <v>49</v>
      </c>
      <c r="B52" s="28" t="s">
        <v>674</v>
      </c>
      <c r="C52" s="32" t="s">
        <v>86</v>
      </c>
      <c r="D52" s="33" t="s">
        <v>161</v>
      </c>
      <c r="E52" s="11">
        <f>VLOOKUP($B52,'[13]5.AVGT1'!$B$6:$U$63,10,0)</f>
        <v>5.8</v>
      </c>
      <c r="F52" s="11"/>
      <c r="G52" s="11" t="str">
        <f>VLOOKUP($B52,'[13]5.AVGT1'!$B$6:$U$63,16,0)</f>
        <v/>
      </c>
      <c r="H52" s="11">
        <f>VLOOKUP($B52,'[13]2.CT'!$B$6:$U$59,10,0)</f>
        <v>7</v>
      </c>
      <c r="I52" s="11"/>
      <c r="J52" s="11" t="str">
        <f>VLOOKUP($B52,'[13]2.CT'!$B$6:$U$59,16,0)</f>
        <v/>
      </c>
      <c r="K52" s="11">
        <f>VLOOKUP($B52,'[13]1.PL'!$B$6:$U$66,10,0)</f>
        <v>7</v>
      </c>
      <c r="L52" s="11"/>
      <c r="M52" s="11" t="str">
        <f>VLOOKUP($B52,'[13]1.PL'!$B$6:$U$66,16,0)</f>
        <v/>
      </c>
      <c r="N52" s="29"/>
      <c r="O52" s="29"/>
      <c r="P52" s="29"/>
      <c r="Q52" s="11">
        <f>VLOOKUP($B52,'[13]3.GDTC'!$B$6:$T$60,10,0)</f>
        <v>8</v>
      </c>
      <c r="R52" s="11"/>
      <c r="S52" s="11" t="str">
        <f>VLOOKUP($B52,'[13]3.GDTC'!$B$6:$T$60,16,0)</f>
        <v/>
      </c>
      <c r="T52" s="11">
        <f>VLOOKUP($B52,'[13]4.GDQP-AN'!$B$6:$U$61,10,0)</f>
        <v>8</v>
      </c>
      <c r="U52" s="11"/>
      <c r="V52" s="11" t="str">
        <f>VLOOKUP($B52,'[13]4.GDQP-AN'!$B$6:$U$61,16,0)</f>
        <v/>
      </c>
      <c r="W52" s="12">
        <f>VLOOKUP($B52,'[13]6.CSVHVN'!$B$6:$S$59,10,0)</f>
        <v>6.8</v>
      </c>
      <c r="X52" s="12"/>
      <c r="Y52" s="12" t="str">
        <f>VLOOKUP($B52,'[13]6.CSVHVN'!$B$6:$S$59,16,0)</f>
        <v/>
      </c>
      <c r="Z52" s="12">
        <f>VLOOKUP($B52,'[13]8.LKT'!$B$6:$U$59,10,0)</f>
        <v>6</v>
      </c>
      <c r="AA52" s="12"/>
      <c r="AB52" s="12" t="str">
        <f>VLOOKUP($B52,'[13]8.LKT'!$B$6:$U$59,16,0)</f>
        <v/>
      </c>
      <c r="AC52" s="43"/>
      <c r="AD52" s="31"/>
      <c r="AE52" s="31"/>
      <c r="AF52" s="43"/>
      <c r="AG52" s="31"/>
      <c r="AH52" s="31"/>
    </row>
    <row r="53" spans="1:34" ht="27" customHeight="1" x14ac:dyDescent="0.25">
      <c r="A53" s="6">
        <v>50</v>
      </c>
      <c r="B53" s="28" t="s">
        <v>675</v>
      </c>
      <c r="C53" s="32" t="s">
        <v>676</v>
      </c>
      <c r="D53" s="33" t="s">
        <v>33</v>
      </c>
      <c r="E53" s="11">
        <f>VLOOKUP($B53,'[13]5.AVGT1'!$B$6:$U$63,10,0)</f>
        <v>6.6</v>
      </c>
      <c r="F53" s="11"/>
      <c r="G53" s="11" t="str">
        <f>VLOOKUP($B53,'[13]5.AVGT1'!$B$6:$U$63,16,0)</f>
        <v/>
      </c>
      <c r="H53" s="11">
        <f>VLOOKUP($B53,'[13]2.CT'!$B$6:$U$59,10,0)</f>
        <v>7</v>
      </c>
      <c r="I53" s="11"/>
      <c r="J53" s="11" t="str">
        <f>VLOOKUP($B53,'[13]2.CT'!$B$6:$U$59,16,0)</f>
        <v/>
      </c>
      <c r="K53" s="11">
        <f>VLOOKUP($B53,'[13]1.PL'!$B$6:$U$66,10,0)</f>
        <v>7</v>
      </c>
      <c r="L53" s="11"/>
      <c r="M53" s="11" t="str">
        <f>VLOOKUP($B53,'[13]1.PL'!$B$6:$U$66,16,0)</f>
        <v/>
      </c>
      <c r="N53" s="29"/>
      <c r="O53" s="29"/>
      <c r="P53" s="29"/>
      <c r="Q53" s="11">
        <f>VLOOKUP($B53,'[13]3.GDTC'!$B$6:$T$60,10,0)</f>
        <v>6</v>
      </c>
      <c r="R53" s="11"/>
      <c r="S53" s="11" t="str">
        <f>VLOOKUP($B53,'[13]3.GDTC'!$B$6:$T$60,16,0)</f>
        <v/>
      </c>
      <c r="T53" s="11">
        <f>VLOOKUP($B53,'[13]4.GDQP-AN'!$B$6:$U$61,10,0)</f>
        <v>7.5</v>
      </c>
      <c r="U53" s="11"/>
      <c r="V53" s="11" t="str">
        <f>VLOOKUP($B53,'[13]4.GDQP-AN'!$B$6:$U$61,16,0)</f>
        <v/>
      </c>
      <c r="W53" s="12">
        <f>VLOOKUP($B53,'[13]6.CSVHVN'!$B$6:$S$59,10,0)</f>
        <v>6.2</v>
      </c>
      <c r="X53" s="12"/>
      <c r="Y53" s="12" t="str">
        <f>VLOOKUP($B53,'[13]6.CSVHVN'!$B$6:$S$59,16,0)</f>
        <v/>
      </c>
      <c r="Z53" s="12">
        <f>VLOOKUP($B53,'[13]8.LKT'!$B$6:$U$59,10,0)</f>
        <v>7</v>
      </c>
      <c r="AA53" s="12"/>
      <c r="AB53" s="12" t="str">
        <f>VLOOKUP($B53,'[13]8.LKT'!$B$6:$U$59,16,0)</f>
        <v/>
      </c>
      <c r="AC53" s="43"/>
      <c r="AD53" s="31"/>
      <c r="AE53" s="31"/>
      <c r="AF53" s="43"/>
      <c r="AG53" s="31"/>
      <c r="AH53" s="31"/>
    </row>
    <row r="54" spans="1:34" ht="27" customHeight="1" x14ac:dyDescent="0.25">
      <c r="A54" s="6">
        <v>51</v>
      </c>
      <c r="B54" s="28" t="s">
        <v>677</v>
      </c>
      <c r="C54" s="32" t="s">
        <v>678</v>
      </c>
      <c r="D54" s="33" t="s">
        <v>679</v>
      </c>
      <c r="E54" s="11">
        <f>VLOOKUP($B54,'[13]5.AVGT1'!$B$6:$U$63,10,0)</f>
        <v>7.4</v>
      </c>
      <c r="F54" s="11"/>
      <c r="G54" s="11" t="str">
        <f>VLOOKUP($B54,'[13]5.AVGT1'!$B$6:$U$63,16,0)</f>
        <v/>
      </c>
      <c r="H54" s="11">
        <f>VLOOKUP($B54,'[13]2.CT'!$B$6:$U$59,10,0)</f>
        <v>7</v>
      </c>
      <c r="I54" s="11"/>
      <c r="J54" s="11" t="str">
        <f>VLOOKUP($B54,'[13]2.CT'!$B$6:$U$59,16,0)</f>
        <v/>
      </c>
      <c r="K54" s="11">
        <f>VLOOKUP($B54,'[13]1.PL'!$B$6:$U$66,10,0)</f>
        <v>7</v>
      </c>
      <c r="L54" s="11"/>
      <c r="M54" s="11" t="str">
        <f>VLOOKUP($B54,'[13]1.PL'!$B$6:$U$66,16,0)</f>
        <v/>
      </c>
      <c r="N54" s="29"/>
      <c r="O54" s="29"/>
      <c r="P54" s="29"/>
      <c r="Q54" s="11">
        <f>VLOOKUP($B54,'[13]3.GDTC'!$B$6:$T$60,10,0)</f>
        <v>8</v>
      </c>
      <c r="R54" s="11"/>
      <c r="S54" s="11" t="str">
        <f>VLOOKUP($B54,'[13]3.GDTC'!$B$6:$T$60,16,0)</f>
        <v/>
      </c>
      <c r="T54" s="11">
        <f>VLOOKUP($B54,'[13]4.GDQP-AN'!$B$6:$U$61,10,0)</f>
        <v>8.5</v>
      </c>
      <c r="U54" s="11"/>
      <c r="V54" s="11" t="str">
        <f>VLOOKUP($B54,'[13]4.GDQP-AN'!$B$6:$U$61,16,0)</f>
        <v/>
      </c>
      <c r="W54" s="12">
        <f>VLOOKUP($B54,'[13]6.CSVHVN'!$B$6:$S$59,10,0)</f>
        <v>8.4</v>
      </c>
      <c r="X54" s="12"/>
      <c r="Y54" s="12" t="str">
        <f>VLOOKUP($B54,'[13]6.CSVHVN'!$B$6:$S$59,16,0)</f>
        <v/>
      </c>
      <c r="Z54" s="12">
        <f>VLOOKUP($B54,'[13]8.LKT'!$B$6:$U$59,10,0)</f>
        <v>6</v>
      </c>
      <c r="AA54" s="12"/>
      <c r="AB54" s="12" t="str">
        <f>VLOOKUP($B54,'[13]8.LKT'!$B$6:$U$59,16,0)</f>
        <v/>
      </c>
      <c r="AC54" s="43"/>
      <c r="AD54" s="31"/>
      <c r="AE54" s="31"/>
      <c r="AF54" s="43"/>
      <c r="AG54" s="31"/>
      <c r="AH54" s="31"/>
    </row>
    <row r="55" spans="1:34" ht="27" customHeight="1" x14ac:dyDescent="0.25">
      <c r="A55" s="6">
        <v>52</v>
      </c>
      <c r="B55" s="28" t="s">
        <v>680</v>
      </c>
      <c r="C55" s="32" t="s">
        <v>681</v>
      </c>
      <c r="D55" s="33" t="s">
        <v>25</v>
      </c>
      <c r="E55" s="11">
        <f>VLOOKUP($B55,'[13]5.AVGT1'!$B$6:$U$63,10,0)</f>
        <v>6</v>
      </c>
      <c r="F55" s="11"/>
      <c r="G55" s="11" t="str">
        <f>VLOOKUP($B55,'[13]5.AVGT1'!$B$6:$U$63,16,0)</f>
        <v/>
      </c>
      <c r="H55" s="11">
        <f>VLOOKUP($B55,'[13]2.CT'!$B$6:$U$59,10,0)</f>
        <v>7</v>
      </c>
      <c r="I55" s="11"/>
      <c r="J55" s="11" t="str">
        <f>VLOOKUP($B55,'[13]2.CT'!$B$6:$U$59,16,0)</f>
        <v/>
      </c>
      <c r="K55" s="11">
        <f>VLOOKUP($B55,'[13]1.PL'!$B$6:$U$66,10,0)</f>
        <v>8.5</v>
      </c>
      <c r="L55" s="11"/>
      <c r="M55" s="11" t="str">
        <f>VLOOKUP($B55,'[13]1.PL'!$B$6:$U$66,16,0)</f>
        <v/>
      </c>
      <c r="N55" s="29"/>
      <c r="O55" s="29"/>
      <c r="P55" s="29"/>
      <c r="Q55" s="11">
        <f>VLOOKUP($B55,'[13]3.GDTC'!$B$6:$T$60,10,0)</f>
        <v>7</v>
      </c>
      <c r="R55" s="11"/>
      <c r="S55" s="11" t="str">
        <f>VLOOKUP($B55,'[13]3.GDTC'!$B$6:$T$60,16,0)</f>
        <v/>
      </c>
      <c r="T55" s="11">
        <f>VLOOKUP($B55,'[13]4.GDQP-AN'!$B$6:$U$61,10,0)</f>
        <v>7</v>
      </c>
      <c r="U55" s="11"/>
      <c r="V55" s="11" t="str">
        <f>VLOOKUP($B55,'[13]4.GDQP-AN'!$B$6:$U$61,16,0)</f>
        <v/>
      </c>
      <c r="W55" s="12">
        <f>VLOOKUP($B55,'[13]6.CSVHVN'!$B$6:$S$59,10,0)</f>
        <v>9.8000000000000007</v>
      </c>
      <c r="X55" s="12"/>
      <c r="Y55" s="12" t="str">
        <f>VLOOKUP($B55,'[13]6.CSVHVN'!$B$6:$S$59,16,0)</f>
        <v/>
      </c>
      <c r="Z55" s="12">
        <f>VLOOKUP($B55,'[13]8.LKT'!$B$6:$U$59,10,0)</f>
        <v>7</v>
      </c>
      <c r="AA55" s="12"/>
      <c r="AB55" s="12" t="str">
        <f>VLOOKUP($B55,'[13]8.LKT'!$B$6:$U$59,16,0)</f>
        <v/>
      </c>
      <c r="AC55" s="43"/>
      <c r="AD55" s="31"/>
      <c r="AE55" s="31"/>
      <c r="AF55" s="43"/>
      <c r="AG55" s="31"/>
      <c r="AH55" s="31"/>
    </row>
    <row r="56" spans="1:34" ht="27" customHeight="1" x14ac:dyDescent="0.25">
      <c r="A56" s="6">
        <v>53</v>
      </c>
      <c r="B56" s="28" t="s">
        <v>682</v>
      </c>
      <c r="C56" s="32" t="s">
        <v>683</v>
      </c>
      <c r="D56" s="33" t="s">
        <v>339</v>
      </c>
      <c r="E56" s="11">
        <f>VLOOKUP($B56,'[13]5.AVGT1'!$B$6:$U$63,10,0)</f>
        <v>5.2</v>
      </c>
      <c r="F56" s="11"/>
      <c r="G56" s="11" t="str">
        <f>VLOOKUP($B56,'[13]5.AVGT1'!$B$6:$U$63,16,0)</f>
        <v/>
      </c>
      <c r="H56" s="11">
        <f>VLOOKUP($B56,'[13]2.CT'!$B$6:$U$59,10,0)</f>
        <v>5</v>
      </c>
      <c r="I56" s="11"/>
      <c r="J56" s="11" t="str">
        <f>VLOOKUP($B56,'[13]2.CT'!$B$6:$U$59,16,0)</f>
        <v/>
      </c>
      <c r="K56" s="11">
        <f>VLOOKUP($B56,'[13]1.PL'!$B$6:$U$66,10,0)</f>
        <v>5.5</v>
      </c>
      <c r="L56" s="11"/>
      <c r="M56" s="11" t="str">
        <f>VLOOKUP($B56,'[13]1.PL'!$B$6:$U$66,16,0)</f>
        <v/>
      </c>
      <c r="N56" s="29"/>
      <c r="O56" s="29"/>
      <c r="P56" s="29"/>
      <c r="Q56" s="11">
        <f>VLOOKUP($B56,'[13]3.GDTC'!$B$6:$T$60,10,0)</f>
        <v>7</v>
      </c>
      <c r="R56" s="11"/>
      <c r="S56" s="11" t="str">
        <f>VLOOKUP($B56,'[13]3.GDTC'!$B$6:$T$60,16,0)</f>
        <v/>
      </c>
      <c r="T56" s="11">
        <f>VLOOKUP($B56,'[13]4.GDQP-AN'!$B$6:$U$61,10,0)</f>
        <v>7</v>
      </c>
      <c r="U56" s="11"/>
      <c r="V56" s="11" t="str">
        <f>VLOOKUP($B56,'[13]4.GDQP-AN'!$B$6:$U$61,16,0)</f>
        <v/>
      </c>
      <c r="W56" s="12">
        <f>VLOOKUP($B56,'[13]6.CSVHVN'!$B$6:$S$59,10,0)</f>
        <v>0</v>
      </c>
      <c r="X56" s="12"/>
      <c r="Y56" s="15" t="str">
        <f>VLOOKUP($B56,'[13]6.CSVHVN'!$B$6:$S$59,16,0)</f>
        <v>Thi lại</v>
      </c>
      <c r="Z56" s="12"/>
      <c r="AA56" s="12"/>
      <c r="AB56" s="14" t="str">
        <f>VLOOKUP($B56,'[13]8.LKT'!$B$6:$U$59,16,0)</f>
        <v>Học lại</v>
      </c>
      <c r="AC56" s="43"/>
      <c r="AD56" s="31"/>
      <c r="AE56" s="31"/>
      <c r="AF56" s="43"/>
      <c r="AG56" s="31"/>
      <c r="AH56" s="31"/>
    </row>
    <row r="57" spans="1:34" ht="27" customHeight="1" x14ac:dyDescent="0.25">
      <c r="A57" s="6">
        <v>54</v>
      </c>
      <c r="B57" s="28" t="s">
        <v>684</v>
      </c>
      <c r="C57" s="32" t="s">
        <v>685</v>
      </c>
      <c r="D57" s="33" t="s">
        <v>16</v>
      </c>
      <c r="E57" s="11">
        <f>VLOOKUP($B57,'[13]5.AVGT1'!$B$6:$U$63,10,0)</f>
        <v>8.8000000000000007</v>
      </c>
      <c r="F57" s="11"/>
      <c r="G57" s="11" t="str">
        <f>VLOOKUP($B57,'[13]5.AVGT1'!$B$6:$U$63,16,0)</f>
        <v/>
      </c>
      <c r="H57" s="11">
        <f>VLOOKUP($B57,'[13]2.CT'!$B$6:$U$59,10,0)</f>
        <v>5</v>
      </c>
      <c r="I57" s="11"/>
      <c r="J57" s="11" t="str">
        <f>VLOOKUP($B57,'[13]2.CT'!$B$6:$U$59,16,0)</f>
        <v/>
      </c>
      <c r="K57" s="11">
        <f>VLOOKUP($B57,'[13]1.PL'!$B$6:$U$66,10,0)</f>
        <v>8</v>
      </c>
      <c r="L57" s="11"/>
      <c r="M57" s="11" t="str">
        <f>VLOOKUP($B57,'[13]1.PL'!$B$6:$U$66,16,0)</f>
        <v/>
      </c>
      <c r="N57" s="29"/>
      <c r="O57" s="29"/>
      <c r="P57" s="29"/>
      <c r="Q57" s="11">
        <f>VLOOKUP($B57,'[13]3.GDTC'!$B$6:$T$60,10,0)</f>
        <v>7</v>
      </c>
      <c r="R57" s="11"/>
      <c r="S57" s="11" t="str">
        <f>VLOOKUP($B57,'[13]3.GDTC'!$B$6:$T$60,16,0)</f>
        <v/>
      </c>
      <c r="T57" s="11">
        <f>VLOOKUP($B57,'[13]4.GDQP-AN'!$B$6:$U$61,10,0)</f>
        <v>7</v>
      </c>
      <c r="U57" s="11"/>
      <c r="V57" s="11" t="str">
        <f>VLOOKUP($B57,'[13]4.GDQP-AN'!$B$6:$U$61,16,0)</f>
        <v/>
      </c>
      <c r="W57" s="12">
        <f>VLOOKUP($B57,'[13]6.CSVHVN'!$B$6:$S$59,10,0)</f>
        <v>5.8</v>
      </c>
      <c r="X57" s="12"/>
      <c r="Y57" s="12" t="str">
        <f>VLOOKUP($B57,'[13]6.CSVHVN'!$B$6:$S$59,16,0)</f>
        <v/>
      </c>
      <c r="Z57" s="12">
        <f>VLOOKUP($B57,'[13]8.LKT'!$B$6:$U$59,10,0)</f>
        <v>3.5</v>
      </c>
      <c r="AA57" s="12"/>
      <c r="AB57" s="15" t="str">
        <f>VLOOKUP($B57,'[13]8.LKT'!$B$6:$U$59,16,0)</f>
        <v>Thi lại</v>
      </c>
      <c r="AC57" s="43"/>
      <c r="AD57" s="31"/>
      <c r="AE57" s="31"/>
      <c r="AF57" s="43"/>
      <c r="AG57" s="31"/>
      <c r="AH57" s="31"/>
    </row>
  </sheetData>
  <autoFilter ref="A3:AH21"/>
  <mergeCells count="16">
    <mergeCell ref="W1:AH1"/>
    <mergeCell ref="W2:Y2"/>
    <mergeCell ref="Z2:AB2"/>
    <mergeCell ref="AC2:AE2"/>
    <mergeCell ref="AF2:AH2"/>
    <mergeCell ref="T2:V2"/>
    <mergeCell ref="A1:A3"/>
    <mergeCell ref="B1:B3"/>
    <mergeCell ref="C1:C3"/>
    <mergeCell ref="D1:D3"/>
    <mergeCell ref="E1:V1"/>
    <mergeCell ref="E2:G2"/>
    <mergeCell ref="H2:J2"/>
    <mergeCell ref="K2:M2"/>
    <mergeCell ref="N2:P2"/>
    <mergeCell ref="Q2:S2"/>
  </mergeCells>
  <pageMargins left="0.7" right="0.7" top="0.75" bottom="0.75" header="0.3" footer="0.3"/>
  <pageSetup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34"/>
  <sheetViews>
    <sheetView zoomScale="85" zoomScaleNormal="85" workbookViewId="0">
      <pane xSplit="4" ySplit="3" topLeftCell="O31" activePane="bottomRight" state="frozen"/>
      <selection activeCell="M60" sqref="M60"/>
      <selection pane="topRight" activeCell="M60" sqref="M60"/>
      <selection pane="bottomLeft" activeCell="M60" sqref="M60"/>
      <selection pane="bottomRight" activeCell="AB4" sqref="AB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6" style="5" customWidth="1"/>
    <col min="20" max="20" width="5.7109375" style="4" customWidth="1"/>
    <col min="21" max="21" width="5.7109375" style="5" customWidth="1"/>
    <col min="22" max="22" width="5.42578125" style="5" customWidth="1"/>
    <col min="23" max="23" width="5.7109375" style="4" customWidth="1"/>
    <col min="24" max="24" width="5.7109375" style="5" customWidth="1"/>
    <col min="25" max="25" width="6.42578125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" style="5" customWidth="1"/>
    <col min="32" max="32" width="5.7109375" style="4" customWidth="1"/>
    <col min="33" max="33" width="5.7109375" style="5" customWidth="1"/>
    <col min="34" max="34" width="6.7109375" style="5" customWidth="1"/>
    <col min="35" max="35" width="5.7109375" style="4" customWidth="1"/>
    <col min="36" max="36" width="5.7109375" style="5" customWidth="1"/>
    <col min="37" max="37" width="6.7109375" style="5" customWidth="1"/>
    <col min="38" max="38" width="5.7109375" style="4" customWidth="1"/>
    <col min="39" max="39" width="5.7109375" style="5" customWidth="1"/>
    <col min="40" max="40" width="6.28515625" style="5" customWidth="1"/>
  </cols>
  <sheetData>
    <row r="1" spans="1:40" s="1" customFormat="1" ht="27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70" t="s">
        <v>137</v>
      </c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2"/>
    </row>
    <row r="2" spans="1:40" ht="105.75" customHeight="1" x14ac:dyDescent="0.25">
      <c r="A2" s="56"/>
      <c r="B2" s="58"/>
      <c r="C2" s="56"/>
      <c r="D2" s="56"/>
      <c r="E2" s="67" t="s">
        <v>127</v>
      </c>
      <c r="F2" s="68"/>
      <c r="G2" s="69"/>
      <c r="H2" s="67" t="s">
        <v>128</v>
      </c>
      <c r="I2" s="68"/>
      <c r="J2" s="69"/>
      <c r="K2" s="67" t="s">
        <v>129</v>
      </c>
      <c r="L2" s="68"/>
      <c r="M2" s="69"/>
      <c r="N2" s="67" t="s">
        <v>130</v>
      </c>
      <c r="O2" s="68"/>
      <c r="P2" s="69"/>
      <c r="Q2" s="67" t="s">
        <v>131</v>
      </c>
      <c r="R2" s="68"/>
      <c r="S2" s="69"/>
      <c r="T2" s="67" t="s">
        <v>132</v>
      </c>
      <c r="U2" s="68"/>
      <c r="V2" s="69"/>
      <c r="W2" s="60" t="s">
        <v>125</v>
      </c>
      <c r="X2" s="61"/>
      <c r="Y2" s="62"/>
      <c r="Z2" s="60" t="s">
        <v>112</v>
      </c>
      <c r="AA2" s="61"/>
      <c r="AB2" s="62"/>
      <c r="AC2" s="60" t="s">
        <v>126</v>
      </c>
      <c r="AD2" s="61"/>
      <c r="AE2" s="62"/>
      <c r="AF2" s="60" t="s">
        <v>162</v>
      </c>
      <c r="AG2" s="61"/>
      <c r="AH2" s="62"/>
      <c r="AI2" s="60" t="s">
        <v>111</v>
      </c>
      <c r="AJ2" s="61"/>
      <c r="AK2" s="62"/>
      <c r="AL2" s="60" t="s">
        <v>113</v>
      </c>
      <c r="AM2" s="61"/>
      <c r="AN2" s="62"/>
    </row>
    <row r="3" spans="1:40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  <c r="AL3" s="2" t="s">
        <v>4</v>
      </c>
      <c r="AM3" s="2" t="s">
        <v>5</v>
      </c>
      <c r="AN3" s="2" t="s">
        <v>6</v>
      </c>
    </row>
    <row r="4" spans="1:40" s="4" customFormat="1" ht="27.75" customHeight="1" x14ac:dyDescent="0.25">
      <c r="A4" s="6">
        <v>1</v>
      </c>
      <c r="B4" s="35" t="s">
        <v>163</v>
      </c>
      <c r="C4" s="32" t="s">
        <v>164</v>
      </c>
      <c r="D4" s="36" t="s">
        <v>165</v>
      </c>
      <c r="E4" s="11">
        <f>VLOOKUP($B4,'[2]5.AVGT1'!$B$6:$T$36,10,0)</f>
        <v>6</v>
      </c>
      <c r="F4" s="11">
        <f>VLOOKUP($B4,'[2]5.AVGT1'!$B$6:$T$36,12,0)</f>
        <v>5.6</v>
      </c>
      <c r="G4" s="16" t="str">
        <f>VLOOKUP($B4,'[2]5.AVGT1'!$B$6:$T$36,16,0)</f>
        <v>Học lại</v>
      </c>
      <c r="H4" s="11">
        <f>VLOOKUP($B4,'[2]2.CT'!$B$6:$U$37,10,0)</f>
        <v>7</v>
      </c>
      <c r="I4" s="11"/>
      <c r="J4" s="11" t="str">
        <f>VLOOKUP($B4,'[2]2.CT'!$B$6:$U$37,16,0)</f>
        <v/>
      </c>
      <c r="K4" s="11">
        <f>VLOOKUP($B4,'[2]1.PL'!$B$6:$U$43,10,0)</f>
        <v>6.5</v>
      </c>
      <c r="L4" s="11"/>
      <c r="M4" s="11" t="str">
        <f>VLOOKUP($B4,'[2]1.PL'!$B$6:$U$43,16,0)</f>
        <v/>
      </c>
      <c r="N4" s="11">
        <f>VLOOKUP($B4,'[2]10.THĐC'!$B$6:$U$37,10,0)</f>
        <v>7.5</v>
      </c>
      <c r="O4" s="11"/>
      <c r="P4" s="11" t="str">
        <f>VLOOKUP($B4,'[2]10.THĐC'!$B$6:$U$37,16,0)</f>
        <v/>
      </c>
      <c r="Q4" s="11">
        <f>VLOOKUP($B4,'[2]3.GDTC'!$B$6:$U$42,10,0)</f>
        <v>7</v>
      </c>
      <c r="R4" s="11"/>
      <c r="S4" s="11" t="str">
        <f>VLOOKUP($B4,'[2]3.GDTC'!$B$6:$U$42,16,0)</f>
        <v/>
      </c>
      <c r="T4" s="11">
        <f>VLOOKUP($B4,'[2]4.GDQP-AN'!$B$6:$T$40,10,0)</f>
        <v>7</v>
      </c>
      <c r="U4" s="11"/>
      <c r="V4" s="11" t="str">
        <f>VLOOKUP($B4,'[2]4.GDQP-AN'!$B$6:$T$40,16,0)</f>
        <v/>
      </c>
      <c r="W4" s="11">
        <f>VLOOKUP($B4,'[2]7.KT VI MÔ'!$B$6:$T$38,10,0)</f>
        <v>5</v>
      </c>
      <c r="X4" s="11"/>
      <c r="Y4" s="11" t="str">
        <f>VLOOKUP($B4,'[2]7.KT VI MÔ'!$B$6:$T$38,16,0)</f>
        <v/>
      </c>
      <c r="Z4" s="11">
        <f>VLOOKUP($B4,'[2]8.KT-CT'!$B$6:$U$52,10,0)</f>
        <v>7</v>
      </c>
      <c r="AA4" s="11"/>
      <c r="AB4" s="11" t="str">
        <f>VLOOKUP($B4,'[2]8.KT-CT'!$B$6:$U$52,16,0)</f>
        <v/>
      </c>
      <c r="AC4" s="11">
        <f>VLOOKUP($B4,'[2]11.LKT'!$B$6:$T$37,10,0)</f>
        <v>5</v>
      </c>
      <c r="AD4" s="11"/>
      <c r="AE4" s="11" t="str">
        <f>VLOOKUP($B4,'[2]11.LKT'!$B$6:$T$37,16,0)</f>
        <v/>
      </c>
      <c r="AF4" s="11">
        <f>VLOOKUP($B4,'[2]6.NLKT'!$B$6:$T$37,10,0)</f>
        <v>9</v>
      </c>
      <c r="AG4" s="11"/>
      <c r="AH4" s="11" t="str">
        <f>VLOOKUP($B4,'[2]6.NLKT'!$B$6:$T$37,16,0)</f>
        <v/>
      </c>
      <c r="AI4" s="11">
        <f>VLOOKUP($B4,'[2]9.NLTK'!$B$6:$U$37,10,0)</f>
        <v>5</v>
      </c>
      <c r="AJ4" s="11"/>
      <c r="AK4" s="11" t="str">
        <f>VLOOKUP($B4,'[2]9.NLTK'!$B$6:$U$37,16,0)</f>
        <v/>
      </c>
      <c r="AL4" s="11"/>
      <c r="AM4" s="11"/>
      <c r="AN4" s="11"/>
    </row>
    <row r="5" spans="1:40" s="4" customFormat="1" ht="27.75" customHeight="1" x14ac:dyDescent="0.25">
      <c r="A5" s="6">
        <v>2</v>
      </c>
      <c r="B5" s="35" t="s">
        <v>166</v>
      </c>
      <c r="C5" s="32" t="s">
        <v>167</v>
      </c>
      <c r="D5" s="36" t="s">
        <v>50</v>
      </c>
      <c r="E5" s="11">
        <f>VLOOKUP($B5,'[2]5.AVGT1'!$B$6:$T$36,10,0)</f>
        <v>7.6</v>
      </c>
      <c r="F5" s="11"/>
      <c r="G5" s="11" t="str">
        <f>VLOOKUP($B5,'[2]5.AVGT1'!$B$6:$T$36,16,0)</f>
        <v/>
      </c>
      <c r="H5" s="11">
        <f>VLOOKUP($B5,'[2]2.CT'!$B$6:$U$37,10,0)</f>
        <v>5</v>
      </c>
      <c r="I5" s="11"/>
      <c r="J5" s="11" t="str">
        <f>VLOOKUP($B5,'[2]2.CT'!$B$6:$U$37,16,0)</f>
        <v/>
      </c>
      <c r="K5" s="11">
        <f>VLOOKUP($B5,'[2]1.PL'!$B$6:$U$43,10,0)</f>
        <v>7</v>
      </c>
      <c r="L5" s="11"/>
      <c r="M5" s="11" t="str">
        <f>VLOOKUP($B5,'[2]1.PL'!$B$6:$U$43,16,0)</f>
        <v/>
      </c>
      <c r="N5" s="11">
        <f>VLOOKUP($B5,'[2]10.THĐC'!$B$6:$U$37,10,0)</f>
        <v>7.5</v>
      </c>
      <c r="O5" s="11"/>
      <c r="P5" s="11" t="str">
        <f>VLOOKUP($B5,'[2]10.THĐC'!$B$6:$U$37,16,0)</f>
        <v/>
      </c>
      <c r="Q5" s="11">
        <f>VLOOKUP($B5,'[2]3.GDTC'!$B$6:$U$42,10,0)</f>
        <v>7</v>
      </c>
      <c r="R5" s="11"/>
      <c r="S5" s="11" t="str">
        <f>VLOOKUP($B5,'[2]3.GDTC'!$B$6:$U$42,16,0)</f>
        <v/>
      </c>
      <c r="T5" s="11">
        <f>VLOOKUP($B5,'[2]4.GDQP-AN'!$B$6:$T$40,10,0)</f>
        <v>7.5</v>
      </c>
      <c r="U5" s="11"/>
      <c r="V5" s="11" t="str">
        <f>VLOOKUP($B5,'[2]4.GDQP-AN'!$B$6:$T$40,16,0)</f>
        <v/>
      </c>
      <c r="W5" s="11">
        <f>VLOOKUP($B5,'[2]7.KT VI MÔ'!$B$6:$T$38,10,0)</f>
        <v>5.5</v>
      </c>
      <c r="X5" s="11"/>
      <c r="Y5" s="11" t="str">
        <f>VLOOKUP($B5,'[2]7.KT VI MÔ'!$B$6:$T$38,16,0)</f>
        <v/>
      </c>
      <c r="Z5" s="11">
        <f>VLOOKUP($B5,'[2]8.KT-CT'!$B$6:$U$52,10,0)</f>
        <v>6</v>
      </c>
      <c r="AA5" s="11"/>
      <c r="AB5" s="11" t="str">
        <f>VLOOKUP($B5,'[2]8.KT-CT'!$B$6:$U$52,16,0)</f>
        <v/>
      </c>
      <c r="AC5" s="11">
        <f>VLOOKUP($B5,'[2]11.LKT'!$B$6:$T$37,10,0)</f>
        <v>5</v>
      </c>
      <c r="AD5" s="11"/>
      <c r="AE5" s="11" t="str">
        <f>VLOOKUP($B5,'[2]11.LKT'!$B$6:$T$37,16,0)</f>
        <v/>
      </c>
      <c r="AF5" s="11"/>
      <c r="AG5" s="11"/>
      <c r="AH5" s="16" t="str">
        <f>VLOOKUP($B5,'[2]6.NLKT'!$B$6:$T$37,16,0)</f>
        <v>Học lại</v>
      </c>
      <c r="AI5" s="11">
        <f>VLOOKUP($B5,'[2]9.NLTK'!$B$6:$U$37,10,0)</f>
        <v>4</v>
      </c>
      <c r="AJ5" s="11"/>
      <c r="AK5" s="17" t="str">
        <f>VLOOKUP($B5,'[2]9.NLTK'!$B$6:$U$37,16,0)</f>
        <v>Thi lại</v>
      </c>
      <c r="AL5" s="11"/>
      <c r="AM5" s="11"/>
      <c r="AN5" s="11"/>
    </row>
    <row r="6" spans="1:40" s="4" customFormat="1" ht="27.75" customHeight="1" x14ac:dyDescent="0.25">
      <c r="A6" s="6">
        <v>3</v>
      </c>
      <c r="B6" s="35" t="s">
        <v>168</v>
      </c>
      <c r="C6" s="32" t="s">
        <v>169</v>
      </c>
      <c r="D6" s="36" t="s">
        <v>21</v>
      </c>
      <c r="E6" s="11">
        <f>VLOOKUP($B6,'[2]5.AVGT1'!$B$6:$T$36,10,0)</f>
        <v>6.7</v>
      </c>
      <c r="F6" s="11"/>
      <c r="G6" s="11" t="str">
        <f>VLOOKUP($B6,'[2]5.AVGT1'!$B$6:$T$36,16,0)</f>
        <v/>
      </c>
      <c r="H6" s="11">
        <f>VLOOKUP($B6,'[2]2.CT'!$B$6:$U$37,10,0)</f>
        <v>7</v>
      </c>
      <c r="I6" s="11"/>
      <c r="J6" s="11" t="str">
        <f>VLOOKUP($B6,'[2]2.CT'!$B$6:$U$37,16,0)</f>
        <v/>
      </c>
      <c r="K6" s="11">
        <f>VLOOKUP($B6,'[2]1.PL'!$B$6:$U$43,10,0)</f>
        <v>7</v>
      </c>
      <c r="L6" s="11"/>
      <c r="M6" s="11" t="str">
        <f>VLOOKUP($B6,'[2]1.PL'!$B$6:$U$43,16,0)</f>
        <v/>
      </c>
      <c r="N6" s="11">
        <f>VLOOKUP($B6,'[2]10.THĐC'!$B$6:$U$37,10,0)</f>
        <v>7.5</v>
      </c>
      <c r="O6" s="11"/>
      <c r="P6" s="11" t="str">
        <f>VLOOKUP($B6,'[2]10.THĐC'!$B$6:$U$37,16,0)</f>
        <v/>
      </c>
      <c r="Q6" s="11">
        <f>VLOOKUP($B6,'[2]3.GDTC'!$B$6:$U$42,10,0)</f>
        <v>7</v>
      </c>
      <c r="R6" s="11"/>
      <c r="S6" s="11" t="str">
        <f>VLOOKUP($B6,'[2]3.GDTC'!$B$6:$U$42,16,0)</f>
        <v/>
      </c>
      <c r="T6" s="11">
        <f>VLOOKUP($B6,'[2]4.GDQP-AN'!$B$6:$T$40,10,0)</f>
        <v>7</v>
      </c>
      <c r="U6" s="11"/>
      <c r="V6" s="11" t="str">
        <f>VLOOKUP($B6,'[2]4.GDQP-AN'!$B$6:$T$40,16,0)</f>
        <v/>
      </c>
      <c r="W6" s="11">
        <f>VLOOKUP($B6,'[2]7.KT VI MÔ'!$B$6:$T$38,10,0)</f>
        <v>7</v>
      </c>
      <c r="X6" s="11"/>
      <c r="Y6" s="11" t="str">
        <f>VLOOKUP($B6,'[2]7.KT VI MÔ'!$B$6:$T$38,16,0)</f>
        <v/>
      </c>
      <c r="Z6" s="11">
        <f>VLOOKUP($B6,'[2]8.KT-CT'!$B$6:$U$52,10,0)</f>
        <v>6</v>
      </c>
      <c r="AA6" s="11"/>
      <c r="AB6" s="11" t="str">
        <f>VLOOKUP($B6,'[2]8.KT-CT'!$B$6:$U$52,16,0)</f>
        <v/>
      </c>
      <c r="AC6" s="11">
        <f>VLOOKUP($B6,'[2]11.LKT'!$B$6:$T$37,10,0)</f>
        <v>3</v>
      </c>
      <c r="AD6" s="11"/>
      <c r="AE6" s="17" t="str">
        <f>VLOOKUP($B6,'[2]11.LKT'!$B$6:$T$37,16,0)</f>
        <v>Thi lại</v>
      </c>
      <c r="AF6" s="11"/>
      <c r="AG6" s="11"/>
      <c r="AH6" s="16" t="str">
        <f>VLOOKUP($B6,'[2]6.NLKT'!$B$6:$T$37,16,0)</f>
        <v>Học lại</v>
      </c>
      <c r="AI6" s="11">
        <f>VLOOKUP($B6,'[2]9.NLTK'!$B$6:$U$37,10,0)</f>
        <v>2.5</v>
      </c>
      <c r="AJ6" s="11"/>
      <c r="AK6" s="17" t="str">
        <f>VLOOKUP($B6,'[2]9.NLTK'!$B$6:$U$37,16,0)</f>
        <v>Thi lại</v>
      </c>
      <c r="AL6" s="11"/>
      <c r="AM6" s="11"/>
      <c r="AN6" s="11"/>
    </row>
    <row r="7" spans="1:40" s="4" customFormat="1" ht="27.75" customHeight="1" x14ac:dyDescent="0.25">
      <c r="A7" s="6">
        <v>4</v>
      </c>
      <c r="B7" s="35" t="s">
        <v>170</v>
      </c>
      <c r="C7" s="32" t="s">
        <v>79</v>
      </c>
      <c r="D7" s="36" t="s">
        <v>75</v>
      </c>
      <c r="E7" s="11">
        <f>VLOOKUP($B7,'[2]5.AVGT1'!$B$6:$T$36,10,0)</f>
        <v>5.4</v>
      </c>
      <c r="F7" s="11"/>
      <c r="G7" s="11" t="str">
        <f>VLOOKUP($B7,'[2]5.AVGT1'!$B$6:$T$36,16,0)</f>
        <v/>
      </c>
      <c r="H7" s="11">
        <f>VLOOKUP($B7,'[2]2.CT'!$B$6:$U$37,10,0)</f>
        <v>7</v>
      </c>
      <c r="I7" s="11"/>
      <c r="J7" s="11" t="str">
        <f>VLOOKUP($B7,'[2]2.CT'!$B$6:$U$37,16,0)</f>
        <v/>
      </c>
      <c r="K7" s="11">
        <f>VLOOKUP($B7,'[2]1.PL'!$B$6:$U$43,10,0)</f>
        <v>8.5</v>
      </c>
      <c r="L7" s="11"/>
      <c r="M7" s="11" t="str">
        <f>VLOOKUP($B7,'[2]1.PL'!$B$6:$U$43,16,0)</f>
        <v/>
      </c>
      <c r="N7" s="11">
        <f>VLOOKUP($B7,'[2]10.THĐC'!$B$6:$U$37,10,0)</f>
        <v>10</v>
      </c>
      <c r="O7" s="11"/>
      <c r="P7" s="11" t="str">
        <f>VLOOKUP($B7,'[2]10.THĐC'!$B$6:$U$37,16,0)</f>
        <v/>
      </c>
      <c r="Q7" s="11">
        <f>VLOOKUP($B7,'[2]3.GDTC'!$B$6:$U$42,10,0)</f>
        <v>6</v>
      </c>
      <c r="R7" s="11"/>
      <c r="S7" s="11" t="str">
        <f>VLOOKUP($B7,'[2]3.GDTC'!$B$6:$U$42,16,0)</f>
        <v/>
      </c>
      <c r="T7" s="11">
        <f>VLOOKUP($B7,'[2]4.GDQP-AN'!$B$6:$T$40,10,0)</f>
        <v>7.5</v>
      </c>
      <c r="U7" s="11"/>
      <c r="V7" s="11" t="str">
        <f>VLOOKUP($B7,'[2]4.GDQP-AN'!$B$6:$T$40,16,0)</f>
        <v/>
      </c>
      <c r="W7" s="11">
        <f>VLOOKUP($B7,'[2]7.KT VI MÔ'!$B$6:$T$38,10,0)</f>
        <v>8.5</v>
      </c>
      <c r="X7" s="11"/>
      <c r="Y7" s="11" t="str">
        <f>VLOOKUP($B7,'[2]7.KT VI MÔ'!$B$6:$T$38,16,0)</f>
        <v/>
      </c>
      <c r="Z7" s="11">
        <f>VLOOKUP($B7,'[2]8.KT-CT'!$B$6:$U$52,10,0)</f>
        <v>8</v>
      </c>
      <c r="AA7" s="11"/>
      <c r="AB7" s="11" t="str">
        <f>VLOOKUP($B7,'[2]8.KT-CT'!$B$6:$U$52,16,0)</f>
        <v/>
      </c>
      <c r="AC7" s="11">
        <f>VLOOKUP($B7,'[2]11.LKT'!$B$6:$T$37,10,0)</f>
        <v>9</v>
      </c>
      <c r="AD7" s="11"/>
      <c r="AE7" s="11" t="str">
        <f>VLOOKUP($B7,'[2]11.LKT'!$B$6:$T$37,16,0)</f>
        <v/>
      </c>
      <c r="AF7" s="11">
        <f>VLOOKUP($B7,'[2]6.NLKT'!$B$6:$T$37,10,0)</f>
        <v>9</v>
      </c>
      <c r="AG7" s="11"/>
      <c r="AH7" s="11" t="str">
        <f>VLOOKUP($B7,'[2]6.NLKT'!$B$6:$T$37,16,0)</f>
        <v/>
      </c>
      <c r="AI7" s="11">
        <f>VLOOKUP($B7,'[2]9.NLTK'!$B$6:$U$37,10,0)</f>
        <v>7</v>
      </c>
      <c r="AJ7" s="11"/>
      <c r="AK7" s="11" t="str">
        <f>VLOOKUP($B7,'[2]9.NLTK'!$B$6:$U$37,16,0)</f>
        <v/>
      </c>
      <c r="AL7" s="11"/>
      <c r="AM7" s="11"/>
      <c r="AN7" s="11"/>
    </row>
    <row r="8" spans="1:40" ht="27.75" customHeight="1" x14ac:dyDescent="0.25">
      <c r="A8" s="6">
        <v>5</v>
      </c>
      <c r="B8" s="35" t="s">
        <v>171</v>
      </c>
      <c r="C8" s="32" t="s">
        <v>172</v>
      </c>
      <c r="D8" s="36" t="s">
        <v>135</v>
      </c>
      <c r="E8" s="11"/>
      <c r="F8" s="11"/>
      <c r="G8" s="16" t="str">
        <f>VLOOKUP($B8,'[2]5.AVGT1'!$B$6:$T$36,16,0)</f>
        <v>Học lại</v>
      </c>
      <c r="H8" s="11">
        <f>VLOOKUP($B8,'[2]2.CT'!$B$6:$U$37,10,0)</f>
        <v>6</v>
      </c>
      <c r="I8" s="11"/>
      <c r="J8" s="11" t="str">
        <f>VLOOKUP($B8,'[2]2.CT'!$B$6:$U$37,16,0)</f>
        <v/>
      </c>
      <c r="K8" s="11">
        <f>VLOOKUP($B8,'[2]1.PL'!$B$6:$U$43,10,0)</f>
        <v>6</v>
      </c>
      <c r="L8" s="11"/>
      <c r="M8" s="11" t="str">
        <f>VLOOKUP($B8,'[2]1.PL'!$B$6:$U$43,16,0)</f>
        <v/>
      </c>
      <c r="N8" s="11"/>
      <c r="O8" s="11"/>
      <c r="P8" s="16" t="str">
        <f>VLOOKUP($B8,'[2]10.THĐC'!$B$6:$U$37,16,0)</f>
        <v>Học lại</v>
      </c>
      <c r="Q8" s="11">
        <f>VLOOKUP($B8,'[2]3.GDTC'!$B$6:$U$42,10,0)</f>
        <v>7</v>
      </c>
      <c r="R8" s="11"/>
      <c r="S8" s="11" t="str">
        <f>VLOOKUP($B8,'[2]3.GDTC'!$B$6:$U$42,16,0)</f>
        <v/>
      </c>
      <c r="T8" s="11">
        <f>VLOOKUP($B8,'[2]4.GDQP-AN'!$B$6:$T$40,10,0)</f>
        <v>7.5</v>
      </c>
      <c r="U8" s="11"/>
      <c r="V8" s="11" t="str">
        <f>VLOOKUP($B8,'[2]4.GDQP-AN'!$B$6:$T$40,16,0)</f>
        <v/>
      </c>
      <c r="W8" s="11"/>
      <c r="X8" s="11"/>
      <c r="Y8" s="16" t="str">
        <f>VLOOKUP($B8,'[2]7.KT VI MÔ'!$B$6:$T$38,16,0)</f>
        <v>Học lại</v>
      </c>
      <c r="Z8" s="11"/>
      <c r="AA8" s="11"/>
      <c r="AB8" s="16" t="str">
        <f>VLOOKUP($B8,'[2]8.KT-CT'!$B$6:$U$52,16,0)</f>
        <v>Học lại</v>
      </c>
      <c r="AC8" s="11"/>
      <c r="AD8" s="11"/>
      <c r="AE8" s="16" t="str">
        <f>VLOOKUP($B8,'[2]11.LKT'!$B$6:$T$37,16,0)</f>
        <v>Học lại</v>
      </c>
      <c r="AF8" s="11"/>
      <c r="AG8" s="11"/>
      <c r="AH8" s="16" t="str">
        <f>VLOOKUP($B8,'[2]6.NLKT'!$B$6:$T$37,16,0)</f>
        <v>Học lại</v>
      </c>
      <c r="AI8" s="11"/>
      <c r="AJ8" s="11"/>
      <c r="AK8" s="16" t="str">
        <f>VLOOKUP($B8,'[2]9.NLTK'!$B$6:$U$37,16,0)</f>
        <v>Học lại</v>
      </c>
      <c r="AL8" s="11"/>
      <c r="AM8" s="11"/>
      <c r="AN8" s="11"/>
    </row>
    <row r="9" spans="1:40" ht="27.75" customHeight="1" x14ac:dyDescent="0.25">
      <c r="A9" s="6">
        <v>6</v>
      </c>
      <c r="B9" s="35" t="s">
        <v>173</v>
      </c>
      <c r="C9" s="32" t="s">
        <v>174</v>
      </c>
      <c r="D9" s="36" t="s">
        <v>83</v>
      </c>
      <c r="E9" s="11">
        <f>VLOOKUP($B9,'[2]5.AVGT1'!$B$6:$T$36,10,0)</f>
        <v>3.9</v>
      </c>
      <c r="F9" s="11">
        <f>VLOOKUP($B9,'[2]5.AVGT1'!$B$6:$T$36,12,0)</f>
        <v>1.1000000000000001</v>
      </c>
      <c r="G9" s="16" t="str">
        <f>VLOOKUP($B9,'[2]5.AVGT1'!$B$6:$T$36,16,0)</f>
        <v>Học lại</v>
      </c>
      <c r="H9" s="11">
        <f>VLOOKUP($B9,'[2]2.CT'!$B$6:$U$37,10,0)</f>
        <v>6</v>
      </c>
      <c r="I9" s="11"/>
      <c r="J9" s="11" t="str">
        <f>VLOOKUP($B9,'[2]2.CT'!$B$6:$U$37,16,0)</f>
        <v/>
      </c>
      <c r="K9" s="11">
        <f>VLOOKUP($B9,'[2]1.PL'!$B$6:$U$43,10,0)</f>
        <v>7</v>
      </c>
      <c r="L9" s="11"/>
      <c r="M9" s="11" t="str">
        <f>VLOOKUP($B9,'[2]1.PL'!$B$6:$U$43,16,0)</f>
        <v/>
      </c>
      <c r="N9" s="11">
        <f>VLOOKUP($B9,'[2]10.THĐC'!$B$6:$U$37,10,0)</f>
        <v>9</v>
      </c>
      <c r="O9" s="11"/>
      <c r="P9" s="11" t="str">
        <f>VLOOKUP($B9,'[2]10.THĐC'!$B$6:$U$37,16,0)</f>
        <v/>
      </c>
      <c r="Q9" s="11">
        <f>VLOOKUP($B9,'[2]3.GDTC'!$B$6:$U$42,10,0)</f>
        <v>7</v>
      </c>
      <c r="R9" s="11"/>
      <c r="S9" s="11" t="str">
        <f>VLOOKUP($B9,'[2]3.GDTC'!$B$6:$U$42,16,0)</f>
        <v/>
      </c>
      <c r="T9" s="11">
        <f>VLOOKUP($B9,'[2]4.GDQP-AN'!$B$6:$T$40,10,0)</f>
        <v>7</v>
      </c>
      <c r="U9" s="11"/>
      <c r="V9" s="11" t="str">
        <f>VLOOKUP($B9,'[2]4.GDQP-AN'!$B$6:$T$40,16,0)</f>
        <v/>
      </c>
      <c r="W9" s="11">
        <f>VLOOKUP($B9,'[2]7.KT VI MÔ'!$B$6:$T$38,10,0)</f>
        <v>8</v>
      </c>
      <c r="X9" s="11"/>
      <c r="Y9" s="11" t="str">
        <f>VLOOKUP($B9,'[2]7.KT VI MÔ'!$B$6:$T$38,16,0)</f>
        <v/>
      </c>
      <c r="Z9" s="11">
        <f>VLOOKUP($B9,'[2]8.KT-CT'!$B$6:$U$52,10,0)</f>
        <v>8</v>
      </c>
      <c r="AA9" s="11"/>
      <c r="AB9" s="11" t="str">
        <f>VLOOKUP($B9,'[2]8.KT-CT'!$B$6:$U$52,16,0)</f>
        <v/>
      </c>
      <c r="AC9" s="11">
        <f>VLOOKUP($B9,'[2]11.LKT'!$B$6:$T$37,10,0)</f>
        <v>7</v>
      </c>
      <c r="AD9" s="11"/>
      <c r="AE9" s="11" t="str">
        <f>VLOOKUP($B9,'[2]11.LKT'!$B$6:$T$37,16,0)</f>
        <v/>
      </c>
      <c r="AF9" s="11">
        <f>VLOOKUP($B9,'[2]6.NLKT'!$B$6:$T$37,10,0)</f>
        <v>6</v>
      </c>
      <c r="AG9" s="11"/>
      <c r="AH9" s="11" t="str">
        <f>VLOOKUP($B9,'[2]6.NLKT'!$B$6:$T$37,16,0)</f>
        <v/>
      </c>
      <c r="AI9" s="11">
        <f>VLOOKUP($B9,'[2]9.NLTK'!$B$6:$U$37,10,0)</f>
        <v>9</v>
      </c>
      <c r="AJ9" s="11"/>
      <c r="AK9" s="11" t="str">
        <f>VLOOKUP($B9,'[2]9.NLTK'!$B$6:$U$37,16,0)</f>
        <v/>
      </c>
      <c r="AL9" s="11"/>
      <c r="AM9" s="11"/>
      <c r="AN9" s="11"/>
    </row>
    <row r="10" spans="1:40" ht="27.75" customHeight="1" x14ac:dyDescent="0.25">
      <c r="A10" s="6">
        <v>7</v>
      </c>
      <c r="B10" s="35" t="s">
        <v>175</v>
      </c>
      <c r="C10" s="32" t="s">
        <v>176</v>
      </c>
      <c r="D10" s="36" t="s">
        <v>80</v>
      </c>
      <c r="E10" s="11">
        <f>VLOOKUP($B10,'[2]5.AVGT1'!$B$6:$T$36,10,0)</f>
        <v>5.3</v>
      </c>
      <c r="F10" s="11"/>
      <c r="G10" s="11" t="str">
        <f>VLOOKUP($B10,'[2]5.AVGT1'!$B$6:$T$36,16,0)</f>
        <v/>
      </c>
      <c r="H10" s="11">
        <f>VLOOKUP($B10,'[2]2.CT'!$B$6:$U$37,10,0)</f>
        <v>7.5</v>
      </c>
      <c r="I10" s="11"/>
      <c r="J10" s="11" t="str">
        <f>VLOOKUP($B10,'[2]2.CT'!$B$6:$U$37,16,0)</f>
        <v/>
      </c>
      <c r="K10" s="11">
        <f>VLOOKUP($B10,'[2]1.PL'!$B$6:$U$43,10,0)</f>
        <v>6.5</v>
      </c>
      <c r="L10" s="11"/>
      <c r="M10" s="11" t="str">
        <f>VLOOKUP($B10,'[2]1.PL'!$B$6:$U$43,16,0)</f>
        <v/>
      </c>
      <c r="N10" s="11">
        <f>VLOOKUP($B10,'[2]10.THĐC'!$B$6:$U$37,10,0)</f>
        <v>9</v>
      </c>
      <c r="O10" s="11"/>
      <c r="P10" s="11" t="str">
        <f>VLOOKUP($B10,'[2]10.THĐC'!$B$6:$U$37,16,0)</f>
        <v/>
      </c>
      <c r="Q10" s="11">
        <f>VLOOKUP($B10,'[2]3.GDTC'!$B$6:$U$42,10,0)</f>
        <v>7</v>
      </c>
      <c r="R10" s="11"/>
      <c r="S10" s="11" t="str">
        <f>VLOOKUP($B10,'[2]3.GDTC'!$B$6:$U$42,16,0)</f>
        <v/>
      </c>
      <c r="T10" s="11">
        <f>VLOOKUP($B10,'[2]4.GDQP-AN'!$B$6:$T$40,10,0)</f>
        <v>7</v>
      </c>
      <c r="U10" s="11"/>
      <c r="V10" s="11" t="str">
        <f>VLOOKUP($B10,'[2]4.GDQP-AN'!$B$6:$T$40,16,0)</f>
        <v/>
      </c>
      <c r="W10" s="11">
        <f>VLOOKUP($B10,'[2]7.KT VI MÔ'!$B$6:$T$38,10,0)</f>
        <v>7.5</v>
      </c>
      <c r="X10" s="11"/>
      <c r="Y10" s="11" t="str">
        <f>VLOOKUP($B10,'[2]7.KT VI MÔ'!$B$6:$T$38,16,0)</f>
        <v/>
      </c>
      <c r="Z10" s="11">
        <f>VLOOKUP($B10,'[2]8.KT-CT'!$B$6:$U$52,10,0)</f>
        <v>8</v>
      </c>
      <c r="AA10" s="11"/>
      <c r="AB10" s="11" t="str">
        <f>VLOOKUP($B10,'[2]8.KT-CT'!$B$6:$U$52,16,0)</f>
        <v/>
      </c>
      <c r="AC10" s="11">
        <f>VLOOKUP($B10,'[2]11.LKT'!$B$6:$T$37,10,0)</f>
        <v>8</v>
      </c>
      <c r="AD10" s="11"/>
      <c r="AE10" s="11" t="str">
        <f>VLOOKUP($B10,'[2]11.LKT'!$B$6:$T$37,16,0)</f>
        <v/>
      </c>
      <c r="AF10" s="11">
        <f>VLOOKUP($B10,'[2]6.NLKT'!$B$6:$T$37,10,0)</f>
        <v>8</v>
      </c>
      <c r="AG10" s="11"/>
      <c r="AH10" s="11" t="str">
        <f>VLOOKUP($B10,'[2]6.NLKT'!$B$6:$T$37,16,0)</f>
        <v/>
      </c>
      <c r="AI10" s="11">
        <f>VLOOKUP($B10,'[2]9.NLTK'!$B$6:$U$37,10,0)</f>
        <v>10</v>
      </c>
      <c r="AJ10" s="11"/>
      <c r="AK10" s="11" t="str">
        <f>VLOOKUP($B10,'[2]9.NLTK'!$B$6:$U$37,16,0)</f>
        <v/>
      </c>
      <c r="AL10" s="11"/>
      <c r="AM10" s="11"/>
      <c r="AN10" s="11"/>
    </row>
    <row r="11" spans="1:40" ht="27.75" customHeight="1" x14ac:dyDescent="0.25">
      <c r="A11" s="6">
        <v>8</v>
      </c>
      <c r="B11" s="35" t="s">
        <v>177</v>
      </c>
      <c r="C11" s="32" t="s">
        <v>178</v>
      </c>
      <c r="D11" s="36" t="s">
        <v>71</v>
      </c>
      <c r="E11" s="11">
        <f>VLOOKUP($B11,'[2]5.AVGT1'!$B$6:$T$36,10,0)</f>
        <v>7.4</v>
      </c>
      <c r="F11" s="11"/>
      <c r="G11" s="11" t="str">
        <f>VLOOKUP($B11,'[2]5.AVGT1'!$B$6:$T$36,16,0)</f>
        <v/>
      </c>
      <c r="H11" s="11">
        <f>VLOOKUP($B11,'[2]2.CT'!$B$6:$U$37,10,0)</f>
        <v>6.5</v>
      </c>
      <c r="I11" s="11"/>
      <c r="J11" s="11" t="str">
        <f>VLOOKUP($B11,'[2]2.CT'!$B$6:$U$37,16,0)</f>
        <v/>
      </c>
      <c r="K11" s="11">
        <f>VLOOKUP($B11,'[2]1.PL'!$B$6:$U$43,10,0)</f>
        <v>7</v>
      </c>
      <c r="L11" s="11"/>
      <c r="M11" s="11" t="str">
        <f>VLOOKUP($B11,'[2]1.PL'!$B$6:$U$43,16,0)</f>
        <v/>
      </c>
      <c r="N11" s="11">
        <f>VLOOKUP($B11,'[2]10.THĐC'!$B$6:$U$37,10,0)</f>
        <v>0</v>
      </c>
      <c r="O11" s="11"/>
      <c r="P11" s="17" t="str">
        <f>VLOOKUP($B11,'[2]10.THĐC'!$B$6:$U$37,16,0)</f>
        <v>Thi lại</v>
      </c>
      <c r="Q11" s="11">
        <f>VLOOKUP($B11,'[2]3.GDTC'!$B$6:$U$42,10,0)</f>
        <v>6</v>
      </c>
      <c r="R11" s="11"/>
      <c r="S11" s="11" t="str">
        <f>VLOOKUP($B11,'[2]3.GDTC'!$B$6:$U$42,16,0)</f>
        <v/>
      </c>
      <c r="T11" s="11">
        <f>VLOOKUP($B11,'[2]4.GDQP-AN'!$B$6:$T$40,10,0)</f>
        <v>7</v>
      </c>
      <c r="U11" s="11"/>
      <c r="V11" s="11" t="str">
        <f>VLOOKUP($B11,'[2]4.GDQP-AN'!$B$6:$T$40,16,0)</f>
        <v/>
      </c>
      <c r="W11" s="11">
        <f>VLOOKUP($B11,'[2]7.KT VI MÔ'!$B$6:$T$38,10,0)</f>
        <v>0</v>
      </c>
      <c r="X11" s="11"/>
      <c r="Y11" s="17" t="str">
        <f>VLOOKUP($B11,'[2]7.KT VI MÔ'!$B$6:$T$38,16,0)</f>
        <v>Thi lại</v>
      </c>
      <c r="Z11" s="11">
        <f>VLOOKUP($B11,'[2]8.KT-CT'!$B$6:$U$52,10,0)</f>
        <v>0</v>
      </c>
      <c r="AA11" s="11"/>
      <c r="AB11" s="17" t="str">
        <f>VLOOKUP($B11,'[2]8.KT-CT'!$B$6:$U$52,16,0)</f>
        <v>Thi lại</v>
      </c>
      <c r="AC11" s="11"/>
      <c r="AD11" s="11"/>
      <c r="AE11" s="16" t="str">
        <f>VLOOKUP($B11,'[2]11.LKT'!$B$6:$T$37,16,0)</f>
        <v>Học lại</v>
      </c>
      <c r="AF11" s="11"/>
      <c r="AG11" s="11"/>
      <c r="AH11" s="16" t="str">
        <f>VLOOKUP($B11,'[2]6.NLKT'!$B$6:$T$37,16,0)</f>
        <v>Học lại</v>
      </c>
      <c r="AI11" s="11">
        <f>VLOOKUP($B11,'[2]9.NLTK'!$B$6:$U$37,10,0)</f>
        <v>0</v>
      </c>
      <c r="AJ11" s="11"/>
      <c r="AK11" s="17" t="str">
        <f>VLOOKUP($B11,'[2]9.NLTK'!$B$6:$U$37,16,0)</f>
        <v>Thi lại</v>
      </c>
      <c r="AL11" s="11"/>
      <c r="AM11" s="11"/>
      <c r="AN11" s="11"/>
    </row>
    <row r="12" spans="1:40" ht="27.75" customHeight="1" x14ac:dyDescent="0.25">
      <c r="A12" s="6">
        <v>9</v>
      </c>
      <c r="B12" s="35" t="s">
        <v>179</v>
      </c>
      <c r="C12" s="32" t="s">
        <v>180</v>
      </c>
      <c r="D12" s="36" t="s">
        <v>8</v>
      </c>
      <c r="E12" s="11">
        <f>VLOOKUP($B12,'[2]5.AVGT1'!$B$6:$T$36,10,0)</f>
        <v>7.7</v>
      </c>
      <c r="F12" s="11"/>
      <c r="G12" s="11" t="str">
        <f>VLOOKUP($B12,'[2]5.AVGT1'!$B$6:$T$36,16,0)</f>
        <v/>
      </c>
      <c r="H12" s="11">
        <f>VLOOKUP($B12,'[2]2.CT'!$B$6:$U$37,10,0)</f>
        <v>7.5</v>
      </c>
      <c r="I12" s="11"/>
      <c r="J12" s="11" t="str">
        <f>VLOOKUP($B12,'[2]2.CT'!$B$6:$U$37,16,0)</f>
        <v/>
      </c>
      <c r="K12" s="11">
        <f>VLOOKUP($B12,'[2]1.PL'!$B$6:$U$43,10,0)</f>
        <v>7.5</v>
      </c>
      <c r="L12" s="11"/>
      <c r="M12" s="11" t="str">
        <f>VLOOKUP($B12,'[2]1.PL'!$B$6:$U$43,16,0)</f>
        <v/>
      </c>
      <c r="N12" s="11">
        <f>VLOOKUP($B12,'[2]10.THĐC'!$B$6:$U$37,10,0)</f>
        <v>0</v>
      </c>
      <c r="O12" s="11"/>
      <c r="P12" s="17" t="str">
        <f>VLOOKUP($B12,'[2]10.THĐC'!$B$6:$U$37,16,0)</f>
        <v>Thi lại</v>
      </c>
      <c r="Q12" s="11">
        <f>VLOOKUP($B12,'[2]3.GDTC'!$B$6:$U$42,10,0)</f>
        <v>7</v>
      </c>
      <c r="R12" s="11"/>
      <c r="S12" s="11" t="str">
        <f>VLOOKUP($B12,'[2]3.GDTC'!$B$6:$U$42,16,0)</f>
        <v/>
      </c>
      <c r="T12" s="11">
        <f>VLOOKUP($B12,'[2]4.GDQP-AN'!$B$6:$T$40,10,0)</f>
        <v>7</v>
      </c>
      <c r="U12" s="11"/>
      <c r="V12" s="11" t="str">
        <f>VLOOKUP($B12,'[2]4.GDQP-AN'!$B$6:$T$40,16,0)</f>
        <v/>
      </c>
      <c r="W12" s="11">
        <f>VLOOKUP($B12,'[2]7.KT VI MÔ'!$B$6:$T$38,10,0)</f>
        <v>0</v>
      </c>
      <c r="X12" s="11"/>
      <c r="Y12" s="17" t="str">
        <f>VLOOKUP($B12,'[2]7.KT VI MÔ'!$B$6:$T$38,16,0)</f>
        <v>Thi lại</v>
      </c>
      <c r="Z12" s="11">
        <f>VLOOKUP($B12,'[2]8.KT-CT'!$B$6:$U$52,10,0)</f>
        <v>0</v>
      </c>
      <c r="AA12" s="11"/>
      <c r="AB12" s="17" t="str">
        <f>VLOOKUP($B12,'[2]8.KT-CT'!$B$6:$U$52,16,0)</f>
        <v>Thi lại</v>
      </c>
      <c r="AC12" s="11"/>
      <c r="AD12" s="11"/>
      <c r="AE12" s="16" t="str">
        <f>VLOOKUP($B12,'[2]11.LKT'!$B$6:$T$37,16,0)</f>
        <v>Học lại</v>
      </c>
      <c r="AF12" s="11"/>
      <c r="AG12" s="11"/>
      <c r="AH12" s="16" t="str">
        <f>VLOOKUP($B12,'[2]6.NLKT'!$B$6:$T$37,16,0)</f>
        <v>Học lại</v>
      </c>
      <c r="AI12" s="11">
        <f>VLOOKUP($B12,'[2]9.NLTK'!$B$6:$U$37,10,0)</f>
        <v>0</v>
      </c>
      <c r="AJ12" s="11"/>
      <c r="AK12" s="17" t="str">
        <f>VLOOKUP($B12,'[2]9.NLTK'!$B$6:$U$37,16,0)</f>
        <v>Thi lại</v>
      </c>
      <c r="AL12" s="11"/>
      <c r="AM12" s="11"/>
      <c r="AN12" s="11"/>
    </row>
    <row r="13" spans="1:40" ht="27.75" customHeight="1" x14ac:dyDescent="0.25">
      <c r="A13" s="6">
        <v>10</v>
      </c>
      <c r="B13" s="35" t="s">
        <v>181</v>
      </c>
      <c r="C13" s="32" t="s">
        <v>182</v>
      </c>
      <c r="D13" s="36" t="s">
        <v>183</v>
      </c>
      <c r="E13" s="11">
        <f>VLOOKUP($B13,'[2]5.AVGT1'!$B$6:$T$36,10,0)</f>
        <v>8.3000000000000007</v>
      </c>
      <c r="F13" s="11"/>
      <c r="G13" s="11" t="str">
        <f>VLOOKUP($B13,'[2]5.AVGT1'!$B$6:$T$36,16,0)</f>
        <v/>
      </c>
      <c r="H13" s="11">
        <f>VLOOKUP($B13,'[2]2.CT'!$B$6:$U$37,10,0)</f>
        <v>7.5</v>
      </c>
      <c r="I13" s="11"/>
      <c r="J13" s="11" t="str">
        <f>VLOOKUP($B13,'[2]2.CT'!$B$6:$U$37,16,0)</f>
        <v/>
      </c>
      <c r="K13" s="11">
        <f>VLOOKUP($B13,'[2]1.PL'!$B$6:$U$43,10,0)</f>
        <v>7</v>
      </c>
      <c r="L13" s="11"/>
      <c r="M13" s="11" t="str">
        <f>VLOOKUP($B13,'[2]1.PL'!$B$6:$U$43,16,0)</f>
        <v/>
      </c>
      <c r="N13" s="11">
        <f>VLOOKUP($B13,'[2]10.THĐC'!$B$6:$U$37,10,0)</f>
        <v>9</v>
      </c>
      <c r="O13" s="11"/>
      <c r="P13" s="11" t="str">
        <f>VLOOKUP($B13,'[2]10.THĐC'!$B$6:$U$37,16,0)</f>
        <v/>
      </c>
      <c r="Q13" s="11">
        <f>VLOOKUP($B13,'[2]3.GDTC'!$B$6:$U$42,10,0)</f>
        <v>6</v>
      </c>
      <c r="R13" s="11"/>
      <c r="S13" s="11" t="str">
        <f>VLOOKUP($B13,'[2]3.GDTC'!$B$6:$U$42,16,0)</f>
        <v/>
      </c>
      <c r="T13" s="11">
        <f>VLOOKUP($B13,'[2]4.GDQP-AN'!$B$6:$T$40,10,0)</f>
        <v>7.5</v>
      </c>
      <c r="U13" s="11"/>
      <c r="V13" s="11" t="str">
        <f>VLOOKUP($B13,'[2]4.GDQP-AN'!$B$6:$T$40,16,0)</f>
        <v/>
      </c>
      <c r="W13" s="11">
        <f>VLOOKUP($B13,'[2]7.KT VI MÔ'!$B$6:$T$38,10,0)</f>
        <v>5.5</v>
      </c>
      <c r="X13" s="11"/>
      <c r="Y13" s="11" t="str">
        <f>VLOOKUP($B13,'[2]7.KT VI MÔ'!$B$6:$T$38,16,0)</f>
        <v/>
      </c>
      <c r="Z13" s="11">
        <f>VLOOKUP($B13,'[2]8.KT-CT'!$B$6:$U$52,10,0)</f>
        <v>7</v>
      </c>
      <c r="AA13" s="11"/>
      <c r="AB13" s="11" t="str">
        <f>VLOOKUP($B13,'[2]8.KT-CT'!$B$6:$U$52,16,0)</f>
        <v/>
      </c>
      <c r="AC13" s="11">
        <f>VLOOKUP($B13,'[2]11.LKT'!$B$6:$T$37,10,0)</f>
        <v>7</v>
      </c>
      <c r="AD13" s="11"/>
      <c r="AE13" s="11" t="str">
        <f>VLOOKUP($B13,'[2]11.LKT'!$B$6:$T$37,16,0)</f>
        <v/>
      </c>
      <c r="AF13" s="11">
        <f>VLOOKUP($B13,'[2]6.NLKT'!$B$6:$T$37,10,0)</f>
        <v>5</v>
      </c>
      <c r="AG13" s="11"/>
      <c r="AH13" s="11" t="str">
        <f>VLOOKUP($B13,'[2]6.NLKT'!$B$6:$T$37,16,0)</f>
        <v/>
      </c>
      <c r="AI13" s="11">
        <f>VLOOKUP($B13,'[2]9.NLTK'!$B$6:$U$37,10,0)</f>
        <v>5</v>
      </c>
      <c r="AJ13" s="11"/>
      <c r="AK13" s="11" t="str">
        <f>VLOOKUP($B13,'[2]9.NLTK'!$B$6:$U$37,16,0)</f>
        <v/>
      </c>
      <c r="AL13" s="11"/>
      <c r="AM13" s="11"/>
      <c r="AN13" s="11"/>
    </row>
    <row r="14" spans="1:40" ht="27.75" customHeight="1" x14ac:dyDescent="0.25">
      <c r="A14" s="6">
        <v>11</v>
      </c>
      <c r="B14" s="35" t="s">
        <v>184</v>
      </c>
      <c r="C14" s="32" t="s">
        <v>185</v>
      </c>
      <c r="D14" s="36" t="s">
        <v>84</v>
      </c>
      <c r="E14" s="11">
        <f>VLOOKUP($B14,'[2]5.AVGT1'!$B$6:$T$36,10,0)</f>
        <v>6.2</v>
      </c>
      <c r="F14" s="11"/>
      <c r="G14" s="11" t="str">
        <f>VLOOKUP($B14,'[2]5.AVGT1'!$B$6:$T$36,16,0)</f>
        <v/>
      </c>
      <c r="H14" s="11">
        <f>VLOOKUP($B14,'[2]2.CT'!$B$6:$U$37,10,0)</f>
        <v>7.5</v>
      </c>
      <c r="I14" s="11"/>
      <c r="J14" s="11" t="str">
        <f>VLOOKUP($B14,'[2]2.CT'!$B$6:$U$37,16,0)</f>
        <v/>
      </c>
      <c r="K14" s="11">
        <f>VLOOKUP($B14,'[2]1.PL'!$B$6:$U$43,10,0)</f>
        <v>7</v>
      </c>
      <c r="L14" s="11"/>
      <c r="M14" s="11" t="str">
        <f>VLOOKUP($B14,'[2]1.PL'!$B$6:$U$43,16,0)</f>
        <v/>
      </c>
      <c r="N14" s="11">
        <f>VLOOKUP($B14,'[2]10.THĐC'!$B$6:$U$37,10,0)</f>
        <v>7</v>
      </c>
      <c r="O14" s="11"/>
      <c r="P14" s="11" t="str">
        <f>VLOOKUP($B14,'[2]10.THĐC'!$B$6:$U$37,16,0)</f>
        <v/>
      </c>
      <c r="Q14" s="11">
        <f>VLOOKUP($B14,'[2]3.GDTC'!$B$6:$U$42,10,0)</f>
        <v>7</v>
      </c>
      <c r="R14" s="11"/>
      <c r="S14" s="11" t="str">
        <f>VLOOKUP($B14,'[2]3.GDTC'!$B$6:$U$42,16,0)</f>
        <v/>
      </c>
      <c r="T14" s="11">
        <f>VLOOKUP($B14,'[2]4.GDQP-AN'!$B$6:$T$40,10,0)</f>
        <v>7</v>
      </c>
      <c r="U14" s="11"/>
      <c r="V14" s="11" t="str">
        <f>VLOOKUP($B14,'[2]4.GDQP-AN'!$B$6:$T$40,16,0)</f>
        <v/>
      </c>
      <c r="W14" s="11">
        <f>VLOOKUP($B14,'[2]7.KT VI MÔ'!$B$6:$T$38,10,0)</f>
        <v>0</v>
      </c>
      <c r="X14" s="11"/>
      <c r="Y14" s="17" t="str">
        <f>VLOOKUP($B14,'[2]7.KT VI MÔ'!$B$6:$T$38,16,0)</f>
        <v>Thi lại</v>
      </c>
      <c r="Z14" s="11">
        <f>VLOOKUP($B14,'[2]8.KT-CT'!$B$6:$U$52,10,0)</f>
        <v>0</v>
      </c>
      <c r="AA14" s="11"/>
      <c r="AB14" s="17" t="str">
        <f>VLOOKUP($B14,'[2]8.KT-CT'!$B$6:$U$52,16,0)</f>
        <v>Thi lại</v>
      </c>
      <c r="AC14" s="11">
        <f>VLOOKUP($B14,'[2]11.LKT'!$B$6:$T$37,10,0)</f>
        <v>0</v>
      </c>
      <c r="AD14" s="11"/>
      <c r="AE14" s="17" t="str">
        <f>VLOOKUP($B14,'[2]11.LKT'!$B$6:$T$37,16,0)</f>
        <v>Thi lại</v>
      </c>
      <c r="AF14" s="11">
        <f>VLOOKUP($B14,'[2]6.NLKT'!$B$6:$T$37,10,0)</f>
        <v>0</v>
      </c>
      <c r="AG14" s="11"/>
      <c r="AH14" s="17" t="str">
        <f>VLOOKUP($B14,'[2]6.NLKT'!$B$6:$T$37,16,0)</f>
        <v>Thi lại</v>
      </c>
      <c r="AI14" s="11">
        <f>VLOOKUP($B14,'[2]9.NLTK'!$B$6:$U$37,10,0)</f>
        <v>0</v>
      </c>
      <c r="AJ14" s="11"/>
      <c r="AK14" s="17" t="str">
        <f>VLOOKUP($B14,'[2]9.NLTK'!$B$6:$U$37,16,0)</f>
        <v>Thi lại</v>
      </c>
      <c r="AL14" s="11"/>
      <c r="AM14" s="11"/>
      <c r="AN14" s="11"/>
    </row>
    <row r="15" spans="1:40" ht="27.75" customHeight="1" x14ac:dyDescent="0.25">
      <c r="A15" s="6">
        <v>12</v>
      </c>
      <c r="B15" s="35" t="s">
        <v>186</v>
      </c>
      <c r="C15" s="32" t="s">
        <v>119</v>
      </c>
      <c r="D15" s="36" t="s">
        <v>187</v>
      </c>
      <c r="E15" s="11">
        <f>VLOOKUP($B15,'[2]5.AVGT1'!$B$6:$T$36,10,0)</f>
        <v>4.5</v>
      </c>
      <c r="F15" s="11">
        <f>VLOOKUP($B15,'[2]5.AVGT1'!$B$6:$T$36,12,0)</f>
        <v>3.9</v>
      </c>
      <c r="G15" s="16" t="str">
        <f>VLOOKUP($B15,'[2]5.AVGT1'!$B$6:$T$36,16,0)</f>
        <v>Học lại</v>
      </c>
      <c r="H15" s="11">
        <f>VLOOKUP($B15,'[2]2.CT'!$B$6:$U$37,10,0)</f>
        <v>6</v>
      </c>
      <c r="I15" s="11"/>
      <c r="J15" s="11" t="str">
        <f>VLOOKUP($B15,'[2]2.CT'!$B$6:$U$37,16,0)</f>
        <v/>
      </c>
      <c r="K15" s="11">
        <f>VLOOKUP($B15,'[2]1.PL'!$B$6:$U$43,10,0)</f>
        <v>8</v>
      </c>
      <c r="L15" s="11"/>
      <c r="M15" s="11" t="str">
        <f>VLOOKUP($B15,'[2]1.PL'!$B$6:$U$43,16,0)</f>
        <v/>
      </c>
      <c r="N15" s="11">
        <f>VLOOKUP($B15,'[2]10.THĐC'!$B$6:$U$37,10,0)</f>
        <v>9</v>
      </c>
      <c r="O15" s="11"/>
      <c r="P15" s="11" t="str">
        <f>VLOOKUP($B15,'[2]10.THĐC'!$B$6:$U$37,16,0)</f>
        <v/>
      </c>
      <c r="Q15" s="11">
        <f>VLOOKUP($B15,'[2]3.GDTC'!$B$6:$U$42,10,0)</f>
        <v>7</v>
      </c>
      <c r="R15" s="11"/>
      <c r="S15" s="11" t="str">
        <f>VLOOKUP($B15,'[2]3.GDTC'!$B$6:$U$42,16,0)</f>
        <v/>
      </c>
      <c r="T15" s="11">
        <f>VLOOKUP($B15,'[2]4.GDQP-AN'!$B$6:$T$40,10,0)</f>
        <v>7.5</v>
      </c>
      <c r="U15" s="11"/>
      <c r="V15" s="11" t="str">
        <f>VLOOKUP($B15,'[2]4.GDQP-AN'!$B$6:$T$40,16,0)</f>
        <v/>
      </c>
      <c r="W15" s="11">
        <f>VLOOKUP($B15,'[2]7.KT VI MÔ'!$B$6:$T$38,10,0)</f>
        <v>6</v>
      </c>
      <c r="X15" s="11"/>
      <c r="Y15" s="11" t="str">
        <f>VLOOKUP($B15,'[2]7.KT VI MÔ'!$B$6:$T$38,16,0)</f>
        <v/>
      </c>
      <c r="Z15" s="11">
        <f>VLOOKUP($B15,'[2]8.KT-CT'!$B$6:$U$52,10,0)</f>
        <v>7</v>
      </c>
      <c r="AA15" s="11"/>
      <c r="AB15" s="11" t="str">
        <f>VLOOKUP($B15,'[2]8.KT-CT'!$B$6:$U$52,16,0)</f>
        <v/>
      </c>
      <c r="AC15" s="11">
        <f>VLOOKUP($B15,'[2]11.LKT'!$B$6:$T$37,10,0)</f>
        <v>8</v>
      </c>
      <c r="AD15" s="11"/>
      <c r="AE15" s="11" t="str">
        <f>VLOOKUP($B15,'[2]11.LKT'!$B$6:$T$37,16,0)</f>
        <v/>
      </c>
      <c r="AF15" s="11">
        <f>VLOOKUP($B15,'[2]6.NLKT'!$B$6:$T$37,10,0)</f>
        <v>8</v>
      </c>
      <c r="AG15" s="11"/>
      <c r="AH15" s="11" t="str">
        <f>VLOOKUP($B15,'[2]6.NLKT'!$B$6:$T$37,16,0)</f>
        <v/>
      </c>
      <c r="AI15" s="11">
        <f>VLOOKUP($B15,'[2]9.NLTK'!$B$6:$U$37,10,0)</f>
        <v>6</v>
      </c>
      <c r="AJ15" s="11"/>
      <c r="AK15" s="11" t="str">
        <f>VLOOKUP($B15,'[2]9.NLTK'!$B$6:$U$37,16,0)</f>
        <v/>
      </c>
      <c r="AL15" s="11"/>
      <c r="AM15" s="11"/>
      <c r="AN15" s="11"/>
    </row>
    <row r="16" spans="1:40" ht="27.75" customHeight="1" x14ac:dyDescent="0.25">
      <c r="A16" s="6">
        <v>13</v>
      </c>
      <c r="B16" s="35" t="s">
        <v>188</v>
      </c>
      <c r="C16" s="32" t="s">
        <v>189</v>
      </c>
      <c r="D16" s="36" t="s">
        <v>12</v>
      </c>
      <c r="E16" s="11">
        <f>VLOOKUP($B16,'[2]5.AVGT1'!$B$6:$T$36,10,0)</f>
        <v>5.6</v>
      </c>
      <c r="F16" s="11">
        <f>VLOOKUP($B16,'[2]5.AVGT1'!$B$6:$T$36,12,0)</f>
        <v>4.8</v>
      </c>
      <c r="G16" s="16" t="str">
        <f>VLOOKUP($B16,'[2]5.AVGT1'!$B$6:$T$36,16,0)</f>
        <v>Học lại</v>
      </c>
      <c r="H16" s="11">
        <f>VLOOKUP($B16,'[2]2.CT'!$B$6:$U$37,10,0)</f>
        <v>7</v>
      </c>
      <c r="I16" s="11"/>
      <c r="J16" s="11" t="str">
        <f>VLOOKUP($B16,'[2]2.CT'!$B$6:$U$37,16,0)</f>
        <v/>
      </c>
      <c r="K16" s="11">
        <f>VLOOKUP($B16,'[2]1.PL'!$B$6:$U$43,10,0)</f>
        <v>7.5</v>
      </c>
      <c r="L16" s="11"/>
      <c r="M16" s="11" t="str">
        <f>VLOOKUP($B16,'[2]1.PL'!$B$6:$U$43,16,0)</f>
        <v/>
      </c>
      <c r="N16" s="11">
        <f>VLOOKUP($B16,'[2]10.THĐC'!$B$6:$U$37,10,0)</f>
        <v>7.5</v>
      </c>
      <c r="O16" s="11"/>
      <c r="P16" s="11" t="str">
        <f>VLOOKUP($B16,'[2]10.THĐC'!$B$6:$U$37,16,0)</f>
        <v/>
      </c>
      <c r="Q16" s="11">
        <f>VLOOKUP($B16,'[2]3.GDTC'!$B$6:$U$42,10,0)</f>
        <v>9</v>
      </c>
      <c r="R16" s="11"/>
      <c r="S16" s="11" t="str">
        <f>VLOOKUP($B16,'[2]3.GDTC'!$B$6:$U$42,16,0)</f>
        <v/>
      </c>
      <c r="T16" s="11">
        <f>VLOOKUP($B16,'[2]4.GDQP-AN'!$B$6:$T$40,10,0)</f>
        <v>9</v>
      </c>
      <c r="U16" s="11"/>
      <c r="V16" s="11" t="str">
        <f>VLOOKUP($B16,'[2]4.GDQP-AN'!$B$6:$T$40,16,0)</f>
        <v/>
      </c>
      <c r="W16" s="11">
        <f>VLOOKUP($B16,'[2]7.KT VI MÔ'!$B$6:$T$38,10,0)</f>
        <v>7</v>
      </c>
      <c r="X16" s="11"/>
      <c r="Y16" s="11" t="str">
        <f>VLOOKUP($B16,'[2]7.KT VI MÔ'!$B$6:$T$38,16,0)</f>
        <v/>
      </c>
      <c r="Z16" s="11">
        <f>VLOOKUP($B16,'[2]8.KT-CT'!$B$6:$U$52,10,0)</f>
        <v>6</v>
      </c>
      <c r="AA16" s="11"/>
      <c r="AB16" s="11" t="str">
        <f>VLOOKUP($B16,'[2]8.KT-CT'!$B$6:$U$52,16,0)</f>
        <v/>
      </c>
      <c r="AC16" s="11">
        <f>VLOOKUP($B16,'[2]11.LKT'!$B$6:$T$37,10,0)</f>
        <v>7</v>
      </c>
      <c r="AD16" s="11"/>
      <c r="AE16" s="11" t="str">
        <f>VLOOKUP($B16,'[2]11.LKT'!$B$6:$T$37,16,0)</f>
        <v/>
      </c>
      <c r="AF16" s="11">
        <f>VLOOKUP($B16,'[2]6.NLKT'!$B$6:$T$37,10,0)</f>
        <v>9</v>
      </c>
      <c r="AG16" s="11"/>
      <c r="AH16" s="11" t="str">
        <f>VLOOKUP($B16,'[2]6.NLKT'!$B$6:$T$37,16,0)</f>
        <v/>
      </c>
      <c r="AI16" s="11">
        <f>VLOOKUP($B16,'[2]9.NLTK'!$B$6:$U$37,10,0)</f>
        <v>5</v>
      </c>
      <c r="AJ16" s="11"/>
      <c r="AK16" s="11" t="str">
        <f>VLOOKUP($B16,'[2]9.NLTK'!$B$6:$U$37,16,0)</f>
        <v/>
      </c>
      <c r="AL16" s="11"/>
      <c r="AM16" s="11"/>
      <c r="AN16" s="11"/>
    </row>
    <row r="17" spans="1:40" ht="27.75" customHeight="1" x14ac:dyDescent="0.25">
      <c r="A17" s="6">
        <v>14</v>
      </c>
      <c r="B17" s="35" t="s">
        <v>190</v>
      </c>
      <c r="C17" s="32" t="s">
        <v>191</v>
      </c>
      <c r="D17" s="36" t="s">
        <v>56</v>
      </c>
      <c r="E17" s="11">
        <f>VLOOKUP($B17,'[2]5.AVGT1'!$B$6:$T$36,10,0)</f>
        <v>6.6000000000000005</v>
      </c>
      <c r="F17" s="11"/>
      <c r="G17" s="11" t="str">
        <f>VLOOKUP($B17,'[2]5.AVGT1'!$B$6:$T$36,16,0)</f>
        <v/>
      </c>
      <c r="H17" s="11">
        <f>VLOOKUP($B17,'[2]2.CT'!$B$6:$U$37,10,0)</f>
        <v>7.5</v>
      </c>
      <c r="I17" s="11"/>
      <c r="J17" s="11" t="str">
        <f>VLOOKUP($B17,'[2]2.CT'!$B$6:$U$37,16,0)</f>
        <v/>
      </c>
      <c r="K17" s="11">
        <f>VLOOKUP($B17,'[2]1.PL'!$B$6:$U$43,10,0)</f>
        <v>6</v>
      </c>
      <c r="L17" s="11"/>
      <c r="M17" s="11" t="str">
        <f>VLOOKUP($B17,'[2]1.PL'!$B$6:$U$43,16,0)</f>
        <v/>
      </c>
      <c r="N17" s="11">
        <f>VLOOKUP($B17,'[2]10.THĐC'!$B$6:$U$37,10,0)</f>
        <v>0</v>
      </c>
      <c r="O17" s="11"/>
      <c r="P17" s="17" t="str">
        <f>VLOOKUP($B17,'[2]10.THĐC'!$B$6:$U$37,16,0)</f>
        <v>Thi lại</v>
      </c>
      <c r="Q17" s="11">
        <f>VLOOKUP($B17,'[2]3.GDTC'!$B$6:$U$42,10,0)</f>
        <v>7</v>
      </c>
      <c r="R17" s="11"/>
      <c r="S17" s="11" t="str">
        <f>VLOOKUP($B17,'[2]3.GDTC'!$B$6:$U$42,16,0)</f>
        <v/>
      </c>
      <c r="T17" s="11">
        <f>VLOOKUP($B17,'[2]4.GDQP-AN'!$B$6:$T$40,10,0)</f>
        <v>7.5</v>
      </c>
      <c r="U17" s="11"/>
      <c r="V17" s="11" t="str">
        <f>VLOOKUP($B17,'[2]4.GDQP-AN'!$B$6:$T$40,16,0)</f>
        <v/>
      </c>
      <c r="W17" s="11"/>
      <c r="X17" s="11"/>
      <c r="Y17" s="16" t="str">
        <f>VLOOKUP($B17,'[2]7.KT VI MÔ'!$B$6:$T$38,16,0)</f>
        <v>Học lại</v>
      </c>
      <c r="Z17" s="11">
        <f>VLOOKUP($B17,'[2]8.KT-CT'!$B$6:$U$52,10,0)</f>
        <v>0</v>
      </c>
      <c r="AA17" s="11"/>
      <c r="AB17" s="17" t="str">
        <f>VLOOKUP($B17,'[2]8.KT-CT'!$B$6:$U$52,16,0)</f>
        <v>Thi lại</v>
      </c>
      <c r="AC17" s="11"/>
      <c r="AD17" s="11"/>
      <c r="AE17" s="16" t="str">
        <f>VLOOKUP($B17,'[2]11.LKT'!$B$6:$T$37,16,0)</f>
        <v>Học lại</v>
      </c>
      <c r="AF17" s="11"/>
      <c r="AG17" s="11"/>
      <c r="AH17" s="16" t="str">
        <f>VLOOKUP($B17,'[2]6.NLKT'!$B$6:$T$37,16,0)</f>
        <v>Học lại</v>
      </c>
      <c r="AI17" s="11"/>
      <c r="AJ17" s="11"/>
      <c r="AK17" s="16" t="str">
        <f>VLOOKUP($B17,'[2]9.NLTK'!$B$6:$U$37,16,0)</f>
        <v>Học lại</v>
      </c>
      <c r="AL17" s="11"/>
      <c r="AM17" s="11"/>
      <c r="AN17" s="11"/>
    </row>
    <row r="18" spans="1:40" ht="27.75" customHeight="1" x14ac:dyDescent="0.25">
      <c r="A18" s="6">
        <v>15</v>
      </c>
      <c r="B18" s="35" t="s">
        <v>192</v>
      </c>
      <c r="C18" s="32" t="s">
        <v>193</v>
      </c>
      <c r="D18" s="36" t="s">
        <v>46</v>
      </c>
      <c r="E18" s="11">
        <f>VLOOKUP($B18,'[2]5.AVGT1'!$B$6:$T$36,10,0)</f>
        <v>7.2</v>
      </c>
      <c r="F18" s="11"/>
      <c r="G18" s="11" t="str">
        <f>VLOOKUP($B18,'[2]5.AVGT1'!$B$6:$T$36,16,0)</f>
        <v/>
      </c>
      <c r="H18" s="11">
        <f>VLOOKUP($B18,'[2]2.CT'!$B$6:$U$37,10,0)</f>
        <v>5</v>
      </c>
      <c r="I18" s="11"/>
      <c r="J18" s="11" t="str">
        <f>VLOOKUP($B18,'[2]2.CT'!$B$6:$U$37,16,0)</f>
        <v/>
      </c>
      <c r="K18" s="11">
        <f>VLOOKUP($B18,'[2]1.PL'!$B$6:$U$43,10,0)</f>
        <v>6</v>
      </c>
      <c r="L18" s="11"/>
      <c r="M18" s="11" t="str">
        <f>VLOOKUP($B18,'[2]1.PL'!$B$6:$U$43,16,0)</f>
        <v/>
      </c>
      <c r="N18" s="11">
        <f>VLOOKUP($B18,'[2]10.THĐC'!$B$6:$U$37,10,0)</f>
        <v>7</v>
      </c>
      <c r="O18" s="11"/>
      <c r="P18" s="11" t="str">
        <f>VLOOKUP($B18,'[2]10.THĐC'!$B$6:$U$37,16,0)</f>
        <v/>
      </c>
      <c r="Q18" s="11">
        <f>VLOOKUP($B18,'[2]3.GDTC'!$B$6:$U$42,10,0)</f>
        <v>6</v>
      </c>
      <c r="R18" s="11"/>
      <c r="S18" s="11" t="str">
        <f>VLOOKUP($B18,'[2]3.GDTC'!$B$6:$U$42,16,0)</f>
        <v/>
      </c>
      <c r="T18" s="11">
        <f>VLOOKUP($B18,'[2]4.GDQP-AN'!$B$6:$T$40,10,0)</f>
        <v>7.5</v>
      </c>
      <c r="U18" s="11"/>
      <c r="V18" s="11" t="str">
        <f>VLOOKUP($B18,'[2]4.GDQP-AN'!$B$6:$T$40,16,0)</f>
        <v/>
      </c>
      <c r="W18" s="11">
        <f>VLOOKUP($B18,'[2]7.KT VI MÔ'!$B$6:$T$38,10,0)</f>
        <v>7</v>
      </c>
      <c r="X18" s="11"/>
      <c r="Y18" s="11" t="str">
        <f>VLOOKUP($B18,'[2]7.KT VI MÔ'!$B$6:$T$38,16,0)</f>
        <v/>
      </c>
      <c r="Z18" s="11">
        <f>VLOOKUP($B18,'[2]8.KT-CT'!$B$6:$U$52,10,0)</f>
        <v>6</v>
      </c>
      <c r="AA18" s="11"/>
      <c r="AB18" s="11" t="str">
        <f>VLOOKUP($B18,'[2]8.KT-CT'!$B$6:$U$52,16,0)</f>
        <v/>
      </c>
      <c r="AC18" s="11">
        <f>VLOOKUP($B18,'[2]11.LKT'!$B$6:$T$37,10,0)</f>
        <v>4</v>
      </c>
      <c r="AD18" s="11"/>
      <c r="AE18" s="17" t="str">
        <f>VLOOKUP($B18,'[2]11.LKT'!$B$6:$T$37,16,0)</f>
        <v>Thi lại</v>
      </c>
      <c r="AF18" s="11"/>
      <c r="AG18" s="11"/>
      <c r="AH18" s="16" t="str">
        <f>VLOOKUP($B18,'[2]6.NLKT'!$B$6:$T$37,16,0)</f>
        <v>Học lại</v>
      </c>
      <c r="AI18" s="11">
        <f>VLOOKUP($B18,'[2]9.NLTK'!$B$6:$U$37,10,0)</f>
        <v>2.5</v>
      </c>
      <c r="AJ18" s="11"/>
      <c r="AK18" s="17" t="str">
        <f>VLOOKUP($B18,'[2]9.NLTK'!$B$6:$U$37,16,0)</f>
        <v>Thi lại</v>
      </c>
      <c r="AL18" s="11"/>
      <c r="AM18" s="11"/>
      <c r="AN18" s="11"/>
    </row>
    <row r="19" spans="1:40" ht="27.75" customHeight="1" x14ac:dyDescent="0.25">
      <c r="A19" s="6">
        <v>16</v>
      </c>
      <c r="B19" s="35" t="s">
        <v>194</v>
      </c>
      <c r="C19" s="32" t="s">
        <v>195</v>
      </c>
      <c r="D19" s="36" t="s">
        <v>52</v>
      </c>
      <c r="E19" s="11">
        <f>VLOOKUP($B19,'[2]5.AVGT1'!$B$6:$T$36,10,0)</f>
        <v>6.5</v>
      </c>
      <c r="F19" s="11"/>
      <c r="G19" s="11" t="str">
        <f>VLOOKUP($B19,'[2]5.AVGT1'!$B$6:$T$36,16,0)</f>
        <v/>
      </c>
      <c r="H19" s="11">
        <f>VLOOKUP($B19,'[2]2.CT'!$B$6:$U$37,10,0)</f>
        <v>7.5</v>
      </c>
      <c r="I19" s="11"/>
      <c r="J19" s="11" t="str">
        <f>VLOOKUP($B19,'[2]2.CT'!$B$6:$U$37,16,0)</f>
        <v/>
      </c>
      <c r="K19" s="11">
        <f>VLOOKUP($B19,'[2]1.PL'!$B$6:$U$43,10,0)</f>
        <v>7</v>
      </c>
      <c r="L19" s="11"/>
      <c r="M19" s="11" t="str">
        <f>VLOOKUP($B19,'[2]1.PL'!$B$6:$U$43,16,0)</f>
        <v/>
      </c>
      <c r="N19" s="11">
        <f>VLOOKUP($B19,'[2]10.THĐC'!$B$6:$U$37,10,0)</f>
        <v>0</v>
      </c>
      <c r="O19" s="11"/>
      <c r="P19" s="17" t="str">
        <f>VLOOKUP($B19,'[2]10.THĐC'!$B$6:$U$37,16,0)</f>
        <v>Thi lại</v>
      </c>
      <c r="Q19" s="11">
        <f>VLOOKUP($B19,'[2]3.GDTC'!$B$6:$U$42,10,0)</f>
        <v>7</v>
      </c>
      <c r="R19" s="11"/>
      <c r="S19" s="11" t="str">
        <f>VLOOKUP($B19,'[2]3.GDTC'!$B$6:$U$42,16,0)</f>
        <v/>
      </c>
      <c r="T19" s="11">
        <f>VLOOKUP($B19,'[2]4.GDQP-AN'!$B$6:$T$40,10,0)</f>
        <v>7</v>
      </c>
      <c r="U19" s="11"/>
      <c r="V19" s="11" t="str">
        <f>VLOOKUP($B19,'[2]4.GDQP-AN'!$B$6:$T$40,16,0)</f>
        <v/>
      </c>
      <c r="W19" s="11"/>
      <c r="X19" s="11"/>
      <c r="Y19" s="16" t="str">
        <f>VLOOKUP($B19,'[2]7.KT VI MÔ'!$B$6:$T$38,16,0)</f>
        <v>Học lại</v>
      </c>
      <c r="Z19" s="11">
        <f>VLOOKUP($B19,'[2]8.KT-CT'!$B$6:$U$52,10,0)</f>
        <v>0</v>
      </c>
      <c r="AA19" s="11"/>
      <c r="AB19" s="17" t="str">
        <f>VLOOKUP($B19,'[2]8.KT-CT'!$B$6:$U$52,16,0)</f>
        <v>Thi lại</v>
      </c>
      <c r="AC19" s="11">
        <f>VLOOKUP($B19,'[2]11.LKT'!$B$6:$T$37,10,0)</f>
        <v>0</v>
      </c>
      <c r="AD19" s="11"/>
      <c r="AE19" s="17" t="str">
        <f>VLOOKUP($B19,'[2]11.LKT'!$B$6:$T$37,16,0)</f>
        <v>Thi lại</v>
      </c>
      <c r="AF19" s="11"/>
      <c r="AG19" s="11"/>
      <c r="AH19" s="16" t="str">
        <f>VLOOKUP($B19,'[2]6.NLKT'!$B$6:$T$37,16,0)</f>
        <v>Học lại</v>
      </c>
      <c r="AI19" s="11">
        <f>VLOOKUP($B19,'[2]9.NLTK'!$B$6:$U$37,10,0)</f>
        <v>0</v>
      </c>
      <c r="AJ19" s="11"/>
      <c r="AK19" s="17" t="str">
        <f>VLOOKUP($B19,'[2]9.NLTK'!$B$6:$U$37,16,0)</f>
        <v>Thi lại</v>
      </c>
      <c r="AL19" s="11"/>
      <c r="AM19" s="11"/>
      <c r="AN19" s="11"/>
    </row>
    <row r="20" spans="1:40" ht="27.75" customHeight="1" x14ac:dyDescent="0.25">
      <c r="A20" s="6">
        <v>17</v>
      </c>
      <c r="B20" s="35" t="s">
        <v>196</v>
      </c>
      <c r="C20" s="32" t="s">
        <v>197</v>
      </c>
      <c r="D20" s="36" t="s">
        <v>17</v>
      </c>
      <c r="E20" s="11">
        <f>VLOOKUP($B20,'[2]5.AVGT1'!$B$6:$T$36,10,0)</f>
        <v>9.1999999999999993</v>
      </c>
      <c r="F20" s="11"/>
      <c r="G20" s="11" t="str">
        <f>VLOOKUP($B20,'[2]5.AVGT1'!$B$6:$T$36,16,0)</f>
        <v/>
      </c>
      <c r="H20" s="11">
        <f>VLOOKUP($B20,'[2]2.CT'!$B$6:$U$37,10,0)</f>
        <v>7</v>
      </c>
      <c r="I20" s="11"/>
      <c r="J20" s="11" t="str">
        <f>VLOOKUP($B20,'[2]2.CT'!$B$6:$U$37,16,0)</f>
        <v/>
      </c>
      <c r="K20" s="11">
        <f>VLOOKUP($B20,'[2]1.PL'!$B$6:$U$43,10,0)</f>
        <v>9</v>
      </c>
      <c r="L20" s="11"/>
      <c r="M20" s="11" t="str">
        <f>VLOOKUP($B20,'[2]1.PL'!$B$6:$U$43,16,0)</f>
        <v/>
      </c>
      <c r="N20" s="11">
        <f>VLOOKUP($B20,'[2]10.THĐC'!$B$6:$U$37,10,0)</f>
        <v>10</v>
      </c>
      <c r="O20" s="11"/>
      <c r="P20" s="11" t="str">
        <f>VLOOKUP($B20,'[2]10.THĐC'!$B$6:$U$37,16,0)</f>
        <v/>
      </c>
      <c r="Q20" s="11">
        <f>VLOOKUP($B20,'[2]3.GDTC'!$B$6:$U$42,10,0)</f>
        <v>8</v>
      </c>
      <c r="R20" s="11"/>
      <c r="S20" s="11" t="str">
        <f>VLOOKUP($B20,'[2]3.GDTC'!$B$6:$U$42,16,0)</f>
        <v/>
      </c>
      <c r="T20" s="11">
        <f>VLOOKUP($B20,'[2]4.GDQP-AN'!$B$6:$T$40,10,0)</f>
        <v>8</v>
      </c>
      <c r="U20" s="11"/>
      <c r="V20" s="11" t="str">
        <f>VLOOKUP($B20,'[2]4.GDQP-AN'!$B$6:$T$40,16,0)</f>
        <v/>
      </c>
      <c r="W20" s="11">
        <f>VLOOKUP($B20,'[2]7.KT VI MÔ'!$B$6:$T$38,10,0)</f>
        <v>9</v>
      </c>
      <c r="X20" s="11"/>
      <c r="Y20" s="11" t="str">
        <f>VLOOKUP($B20,'[2]7.KT VI MÔ'!$B$6:$T$38,16,0)</f>
        <v/>
      </c>
      <c r="Z20" s="11">
        <f>VLOOKUP($B20,'[2]8.KT-CT'!$B$6:$U$52,10,0)</f>
        <v>8</v>
      </c>
      <c r="AA20" s="11"/>
      <c r="AB20" s="11" t="str">
        <f>VLOOKUP($B20,'[2]8.KT-CT'!$B$6:$U$52,16,0)</f>
        <v/>
      </c>
      <c r="AC20" s="11">
        <f>VLOOKUP($B20,'[2]11.LKT'!$B$6:$T$37,10,0)</f>
        <v>8</v>
      </c>
      <c r="AD20" s="11"/>
      <c r="AE20" s="11" t="str">
        <f>VLOOKUP($B20,'[2]11.LKT'!$B$6:$T$37,16,0)</f>
        <v/>
      </c>
      <c r="AF20" s="11">
        <f>VLOOKUP($B20,'[2]6.NLKT'!$B$6:$T$37,10,0)</f>
        <v>8</v>
      </c>
      <c r="AG20" s="11"/>
      <c r="AH20" s="11" t="str">
        <f>VLOOKUP($B20,'[2]6.NLKT'!$B$6:$T$37,16,0)</f>
        <v/>
      </c>
      <c r="AI20" s="11">
        <f>VLOOKUP($B20,'[2]9.NLTK'!$B$6:$U$37,10,0)</f>
        <v>10</v>
      </c>
      <c r="AJ20" s="11"/>
      <c r="AK20" s="11" t="str">
        <f>VLOOKUP($B20,'[2]9.NLTK'!$B$6:$U$37,16,0)</f>
        <v/>
      </c>
      <c r="AL20" s="11"/>
      <c r="AM20" s="11"/>
      <c r="AN20" s="11"/>
    </row>
    <row r="21" spans="1:40" ht="27.75" customHeight="1" x14ac:dyDescent="0.25">
      <c r="A21" s="6">
        <v>18</v>
      </c>
      <c r="B21" s="35" t="s">
        <v>198</v>
      </c>
      <c r="C21" s="32" t="s">
        <v>22</v>
      </c>
      <c r="D21" s="36" t="s">
        <v>17</v>
      </c>
      <c r="E21" s="11">
        <f>VLOOKUP($B21,'[2]5.AVGT1'!$B$6:$T$36,10,0)</f>
        <v>6.7</v>
      </c>
      <c r="F21" s="11"/>
      <c r="G21" s="11" t="str">
        <f>VLOOKUP($B21,'[2]5.AVGT1'!$B$6:$T$36,16,0)</f>
        <v/>
      </c>
      <c r="H21" s="11">
        <f>VLOOKUP($B21,'[2]2.CT'!$B$6:$U$37,10,0)</f>
        <v>7</v>
      </c>
      <c r="I21" s="11"/>
      <c r="J21" s="11" t="str">
        <f>VLOOKUP($B21,'[2]2.CT'!$B$6:$U$37,16,0)</f>
        <v/>
      </c>
      <c r="K21" s="11">
        <f>VLOOKUP($B21,'[2]1.PL'!$B$6:$U$43,10,0)</f>
        <v>7</v>
      </c>
      <c r="L21" s="11"/>
      <c r="M21" s="11" t="str">
        <f>VLOOKUP($B21,'[2]1.PL'!$B$6:$U$43,16,0)</f>
        <v/>
      </c>
      <c r="N21" s="11">
        <f>VLOOKUP($B21,'[2]10.THĐC'!$B$6:$U$37,10,0)</f>
        <v>8</v>
      </c>
      <c r="O21" s="11"/>
      <c r="P21" s="11" t="str">
        <f>VLOOKUP($B21,'[2]10.THĐC'!$B$6:$U$37,16,0)</f>
        <v/>
      </c>
      <c r="Q21" s="11">
        <f>VLOOKUP($B21,'[2]3.GDTC'!$B$6:$U$42,10,0)</f>
        <v>7</v>
      </c>
      <c r="R21" s="11"/>
      <c r="S21" s="11" t="str">
        <f>VLOOKUP($B21,'[2]3.GDTC'!$B$6:$U$42,16,0)</f>
        <v/>
      </c>
      <c r="T21" s="11">
        <f>VLOOKUP($B21,'[2]4.GDQP-AN'!$B$6:$T$40,10,0)</f>
        <v>7.5</v>
      </c>
      <c r="U21" s="11"/>
      <c r="V21" s="11" t="str">
        <f>VLOOKUP($B21,'[2]4.GDQP-AN'!$B$6:$T$40,16,0)</f>
        <v/>
      </c>
      <c r="W21" s="11">
        <f>VLOOKUP($B21,'[2]7.KT VI MÔ'!$B$6:$T$38,10,0)</f>
        <v>5.5</v>
      </c>
      <c r="X21" s="11"/>
      <c r="Y21" s="11" t="str">
        <f>VLOOKUP($B21,'[2]7.KT VI MÔ'!$B$6:$T$38,16,0)</f>
        <v/>
      </c>
      <c r="Z21" s="11">
        <f>VLOOKUP($B21,'[2]8.KT-CT'!$B$6:$U$52,10,0)</f>
        <v>6</v>
      </c>
      <c r="AA21" s="11"/>
      <c r="AB21" s="11" t="str">
        <f>VLOOKUP($B21,'[2]8.KT-CT'!$B$6:$U$52,16,0)</f>
        <v/>
      </c>
      <c r="AC21" s="11">
        <f>VLOOKUP($B21,'[2]11.LKT'!$B$6:$T$37,10,0)</f>
        <v>7</v>
      </c>
      <c r="AD21" s="11"/>
      <c r="AE21" s="11" t="str">
        <f>VLOOKUP($B21,'[2]11.LKT'!$B$6:$T$37,16,0)</f>
        <v/>
      </c>
      <c r="AF21" s="11">
        <f>VLOOKUP($B21,'[2]6.NLKT'!$B$6:$T$37,10,0)</f>
        <v>7</v>
      </c>
      <c r="AG21" s="11"/>
      <c r="AH21" s="11" t="str">
        <f>VLOOKUP($B21,'[2]6.NLKT'!$B$6:$T$37,16,0)</f>
        <v/>
      </c>
      <c r="AI21" s="11">
        <f>VLOOKUP($B21,'[2]9.NLTK'!$B$6:$U$37,10,0)</f>
        <v>10</v>
      </c>
      <c r="AJ21" s="11"/>
      <c r="AK21" s="11" t="str">
        <f>VLOOKUP($B21,'[2]9.NLTK'!$B$6:$U$37,16,0)</f>
        <v/>
      </c>
      <c r="AL21" s="11"/>
      <c r="AM21" s="11"/>
      <c r="AN21" s="11"/>
    </row>
    <row r="22" spans="1:40" ht="27.75" customHeight="1" x14ac:dyDescent="0.25">
      <c r="A22" s="6">
        <v>19</v>
      </c>
      <c r="B22" s="35" t="s">
        <v>199</v>
      </c>
      <c r="C22" s="32" t="s">
        <v>200</v>
      </c>
      <c r="D22" s="36" t="s">
        <v>201</v>
      </c>
      <c r="E22" s="11">
        <f>VLOOKUP($B22,'[2]5.AVGT1'!$B$6:$T$36,10,0)</f>
        <v>5.9</v>
      </c>
      <c r="F22" s="11"/>
      <c r="G22" s="11" t="str">
        <f>VLOOKUP($B22,'[2]5.AVGT1'!$B$6:$T$36,16,0)</f>
        <v/>
      </c>
      <c r="H22" s="11">
        <f>VLOOKUP($B22,'[2]2.CT'!$B$6:$U$37,10,0)</f>
        <v>7.5</v>
      </c>
      <c r="I22" s="11"/>
      <c r="J22" s="11" t="str">
        <f>VLOOKUP($B22,'[2]2.CT'!$B$6:$U$37,16,0)</f>
        <v/>
      </c>
      <c r="K22" s="11">
        <f>VLOOKUP($B22,'[2]1.PL'!$B$6:$U$43,10,0)</f>
        <v>6.5</v>
      </c>
      <c r="L22" s="11"/>
      <c r="M22" s="11" t="str">
        <f>VLOOKUP($B22,'[2]1.PL'!$B$6:$U$43,16,0)</f>
        <v/>
      </c>
      <c r="N22" s="11">
        <f>VLOOKUP($B22,'[2]10.THĐC'!$B$6:$U$37,10,0)</f>
        <v>0</v>
      </c>
      <c r="O22" s="11"/>
      <c r="P22" s="17" t="str">
        <f>VLOOKUP($B22,'[2]10.THĐC'!$B$6:$U$37,16,0)</f>
        <v>Thi lại</v>
      </c>
      <c r="Q22" s="11">
        <f>VLOOKUP($B22,'[2]3.GDTC'!$B$6:$U$42,10,0)</f>
        <v>7</v>
      </c>
      <c r="R22" s="11"/>
      <c r="S22" s="11" t="str">
        <f>VLOOKUP($B22,'[2]3.GDTC'!$B$6:$U$42,16,0)</f>
        <v/>
      </c>
      <c r="T22" s="11">
        <f>VLOOKUP($B22,'[2]4.GDQP-AN'!$B$6:$T$40,10,0)</f>
        <v>6.5</v>
      </c>
      <c r="U22" s="11"/>
      <c r="V22" s="11" t="str">
        <f>VLOOKUP($B22,'[2]4.GDQP-AN'!$B$6:$T$40,16,0)</f>
        <v/>
      </c>
      <c r="W22" s="11">
        <f>VLOOKUP($B22,'[2]7.KT VI MÔ'!$B$6:$T$38,10,0)</f>
        <v>0</v>
      </c>
      <c r="X22" s="11"/>
      <c r="Y22" s="17" t="str">
        <f>VLOOKUP($B22,'[2]7.KT VI MÔ'!$B$6:$T$38,16,0)</f>
        <v>Thi lại</v>
      </c>
      <c r="Z22" s="11">
        <f>VLOOKUP($B22,'[2]8.KT-CT'!$B$6:$U$52,10,0)</f>
        <v>0</v>
      </c>
      <c r="AA22" s="11"/>
      <c r="AB22" s="17" t="str">
        <f>VLOOKUP($B22,'[2]8.KT-CT'!$B$6:$U$52,16,0)</f>
        <v>Thi lại</v>
      </c>
      <c r="AC22" s="11"/>
      <c r="AD22" s="11"/>
      <c r="AE22" s="16" t="str">
        <f>VLOOKUP($B22,'[2]11.LKT'!$B$6:$T$37,16,0)</f>
        <v>Học lại</v>
      </c>
      <c r="AF22" s="11">
        <f>VLOOKUP($B22,'[2]6.NLKT'!$B$6:$T$37,10,0)</f>
        <v>0</v>
      </c>
      <c r="AG22" s="11"/>
      <c r="AH22" s="30" t="str">
        <f>VLOOKUP($B22,'[2]6.NLKT'!$B$6:$T$37,16,0)</f>
        <v>Thi lại</v>
      </c>
      <c r="AI22" s="11">
        <f>VLOOKUP($B22,'[2]9.NLTK'!$B$6:$U$37,10,0)</f>
        <v>0</v>
      </c>
      <c r="AJ22" s="11"/>
      <c r="AK22" s="17" t="str">
        <f>VLOOKUP($B22,'[2]9.NLTK'!$B$6:$U$37,16,0)</f>
        <v>Thi lại</v>
      </c>
      <c r="AL22" s="11"/>
      <c r="AM22" s="11"/>
      <c r="AN22" s="11"/>
    </row>
    <row r="23" spans="1:40" ht="27.75" customHeight="1" x14ac:dyDescent="0.25">
      <c r="A23" s="6">
        <v>20</v>
      </c>
      <c r="B23" s="35" t="s">
        <v>202</v>
      </c>
      <c r="C23" s="32" t="s">
        <v>203</v>
      </c>
      <c r="D23" s="36" t="s">
        <v>29</v>
      </c>
      <c r="E23" s="11">
        <f>VLOOKUP($B23,'[2]5.AVGT1'!$B$6:$T$36,10,0)</f>
        <v>5</v>
      </c>
      <c r="F23" s="11"/>
      <c r="G23" s="11" t="str">
        <f>VLOOKUP($B23,'[2]5.AVGT1'!$B$6:$T$36,16,0)</f>
        <v/>
      </c>
      <c r="H23" s="11">
        <f>VLOOKUP($B23,'[2]2.CT'!$B$6:$U$37,10,0)</f>
        <v>7.5</v>
      </c>
      <c r="I23" s="11"/>
      <c r="J23" s="11" t="str">
        <f>VLOOKUP($B23,'[2]2.CT'!$B$6:$U$37,16,0)</f>
        <v/>
      </c>
      <c r="K23" s="11">
        <f>VLOOKUP($B23,'[2]1.PL'!$B$6:$U$43,10,0)</f>
        <v>6.5</v>
      </c>
      <c r="L23" s="11"/>
      <c r="M23" s="11" t="str">
        <f>VLOOKUP($B23,'[2]1.PL'!$B$6:$U$43,16,0)</f>
        <v/>
      </c>
      <c r="N23" s="11">
        <f>VLOOKUP($B23,'[2]10.THĐC'!$B$6:$U$37,10,0)</f>
        <v>7.5</v>
      </c>
      <c r="O23" s="11"/>
      <c r="P23" s="11" t="str">
        <f>VLOOKUP($B23,'[2]10.THĐC'!$B$6:$U$37,16,0)</f>
        <v/>
      </c>
      <c r="Q23" s="11">
        <f>VLOOKUP($B23,'[2]3.GDTC'!$B$6:$U$42,10,0)</f>
        <v>7</v>
      </c>
      <c r="R23" s="11"/>
      <c r="S23" s="11" t="str">
        <f>VLOOKUP($B23,'[2]3.GDTC'!$B$6:$U$42,16,0)</f>
        <v/>
      </c>
      <c r="T23" s="11">
        <f>VLOOKUP($B23,'[2]4.GDQP-AN'!$B$6:$T$40,10,0)</f>
        <v>7.5</v>
      </c>
      <c r="U23" s="11"/>
      <c r="V23" s="11" t="str">
        <f>VLOOKUP($B23,'[2]4.GDQP-AN'!$B$6:$T$40,16,0)</f>
        <v/>
      </c>
      <c r="W23" s="11">
        <f>VLOOKUP($B23,'[2]7.KT VI MÔ'!$B$6:$T$38,10,0)</f>
        <v>5.5</v>
      </c>
      <c r="X23" s="11"/>
      <c r="Y23" s="11" t="str">
        <f>VLOOKUP($B23,'[2]7.KT VI MÔ'!$B$6:$T$38,16,0)</f>
        <v/>
      </c>
      <c r="Z23" s="11">
        <f>VLOOKUP($B23,'[2]8.KT-CT'!$B$6:$U$52,10,0)</f>
        <v>8</v>
      </c>
      <c r="AA23" s="11"/>
      <c r="AB23" s="11" t="str">
        <f>VLOOKUP($B23,'[2]8.KT-CT'!$B$6:$U$52,16,0)</f>
        <v/>
      </c>
      <c r="AC23" s="11">
        <f>VLOOKUP($B23,'[2]11.LKT'!$B$6:$T$37,10,0)</f>
        <v>2</v>
      </c>
      <c r="AD23" s="11"/>
      <c r="AE23" s="17" t="str">
        <f>VLOOKUP($B23,'[2]11.LKT'!$B$6:$T$37,16,0)</f>
        <v>Thi lại</v>
      </c>
      <c r="AF23" s="11">
        <f>VLOOKUP($B23,'[2]6.NLKT'!$B$6:$T$37,10,0)</f>
        <v>1</v>
      </c>
      <c r="AG23" s="11"/>
      <c r="AH23" s="17" t="str">
        <f>VLOOKUP($B23,'[2]6.NLKT'!$B$6:$T$37,16,0)</f>
        <v>Thi lại</v>
      </c>
      <c r="AI23" s="11">
        <f>VLOOKUP($B23,'[2]9.NLTK'!$B$6:$U$37,10,0)</f>
        <v>6.5</v>
      </c>
      <c r="AJ23" s="11"/>
      <c r="AK23" s="11" t="str">
        <f>VLOOKUP($B23,'[2]9.NLTK'!$B$6:$U$37,16,0)</f>
        <v/>
      </c>
      <c r="AL23" s="11"/>
      <c r="AM23" s="11"/>
      <c r="AN23" s="11"/>
    </row>
    <row r="24" spans="1:40" ht="27.75" customHeight="1" x14ac:dyDescent="0.25">
      <c r="A24" s="6">
        <v>21</v>
      </c>
      <c r="B24" s="35" t="s">
        <v>204</v>
      </c>
      <c r="C24" s="32" t="s">
        <v>205</v>
      </c>
      <c r="D24" s="36" t="s">
        <v>16</v>
      </c>
      <c r="E24" s="11">
        <f>VLOOKUP($B24,'[2]5.AVGT1'!$B$6:$T$36,10,0)</f>
        <v>6.5</v>
      </c>
      <c r="F24" s="11"/>
      <c r="G24" s="11" t="str">
        <f>VLOOKUP($B24,'[2]5.AVGT1'!$B$6:$T$36,16,0)</f>
        <v/>
      </c>
      <c r="H24" s="11">
        <f>VLOOKUP($B24,'[2]2.CT'!$B$6:$U$37,10,0)</f>
        <v>7.5</v>
      </c>
      <c r="I24" s="11"/>
      <c r="J24" s="11" t="str">
        <f>VLOOKUP($B24,'[2]2.CT'!$B$6:$U$37,16,0)</f>
        <v/>
      </c>
      <c r="K24" s="11">
        <f>VLOOKUP($B24,'[2]1.PL'!$B$6:$U$43,10,0)</f>
        <v>7</v>
      </c>
      <c r="L24" s="11"/>
      <c r="M24" s="11" t="str">
        <f>VLOOKUP($B24,'[2]1.PL'!$B$6:$U$43,16,0)</f>
        <v/>
      </c>
      <c r="N24" s="11">
        <f>VLOOKUP($B24,'[2]10.THĐC'!$B$6:$U$37,10,0)</f>
        <v>7</v>
      </c>
      <c r="O24" s="11"/>
      <c r="P24" s="11" t="str">
        <f>VLOOKUP($B24,'[2]10.THĐC'!$B$6:$U$37,16,0)</f>
        <v/>
      </c>
      <c r="Q24" s="11">
        <f>VLOOKUP($B24,'[2]3.GDTC'!$B$6:$U$42,10,0)</f>
        <v>7</v>
      </c>
      <c r="R24" s="11"/>
      <c r="S24" s="11" t="str">
        <f>VLOOKUP($B24,'[2]3.GDTC'!$B$6:$U$42,16,0)</f>
        <v/>
      </c>
      <c r="T24" s="11">
        <f>VLOOKUP($B24,'[2]4.GDQP-AN'!$B$6:$T$40,10,0)</f>
        <v>7</v>
      </c>
      <c r="U24" s="11"/>
      <c r="V24" s="11" t="str">
        <f>VLOOKUP($B24,'[2]4.GDQP-AN'!$B$6:$T$40,16,0)</f>
        <v/>
      </c>
      <c r="W24" s="11">
        <f>VLOOKUP($B24,'[2]7.KT VI MÔ'!$B$6:$T$38,10,0)</f>
        <v>6.5</v>
      </c>
      <c r="X24" s="11"/>
      <c r="Y24" s="11" t="str">
        <f>VLOOKUP($B24,'[2]7.KT VI MÔ'!$B$6:$T$38,16,0)</f>
        <v/>
      </c>
      <c r="Z24" s="11">
        <f>VLOOKUP($B24,'[2]8.KT-CT'!$B$6:$U$52,10,0)</f>
        <v>7</v>
      </c>
      <c r="AA24" s="11"/>
      <c r="AB24" s="11" t="str">
        <f>VLOOKUP($B24,'[2]8.KT-CT'!$B$6:$U$52,16,0)</f>
        <v/>
      </c>
      <c r="AC24" s="11">
        <f>VLOOKUP($B24,'[2]11.LKT'!$B$6:$T$37,10,0)</f>
        <v>7</v>
      </c>
      <c r="AD24" s="11"/>
      <c r="AE24" s="11" t="str">
        <f>VLOOKUP($B24,'[2]11.LKT'!$B$6:$T$37,16,0)</f>
        <v/>
      </c>
      <c r="AF24" s="11"/>
      <c r="AG24" s="11"/>
      <c r="AH24" s="16" t="str">
        <f>VLOOKUP($B24,'[2]6.NLKT'!$B$6:$T$37,16,0)</f>
        <v>Học lại</v>
      </c>
      <c r="AI24" s="11">
        <f>VLOOKUP($B24,'[2]9.NLTK'!$B$6:$U$37,10,0)</f>
        <v>5.5</v>
      </c>
      <c r="AJ24" s="11"/>
      <c r="AK24" s="11" t="str">
        <f>VLOOKUP($B24,'[2]9.NLTK'!$B$6:$U$37,16,0)</f>
        <v/>
      </c>
      <c r="AL24" s="11"/>
      <c r="AM24" s="11"/>
      <c r="AN24" s="11"/>
    </row>
    <row r="25" spans="1:40" ht="27.75" customHeight="1" x14ac:dyDescent="0.25">
      <c r="A25" s="6">
        <v>22</v>
      </c>
      <c r="B25" s="35" t="s">
        <v>206</v>
      </c>
      <c r="C25" s="32" t="s">
        <v>207</v>
      </c>
      <c r="D25" s="36" t="s">
        <v>208</v>
      </c>
      <c r="E25" s="11">
        <f>VLOOKUP($B25,'[2]5.AVGT1'!$B$6:$T$36,10,0)</f>
        <v>6</v>
      </c>
      <c r="F25" s="11"/>
      <c r="G25" s="11" t="str">
        <f>VLOOKUP($B25,'[2]5.AVGT1'!$B$6:$T$36,16,0)</f>
        <v/>
      </c>
      <c r="H25" s="11">
        <f>VLOOKUP($B25,'[2]2.CT'!$B$6:$U$37,10,0)</f>
        <v>5</v>
      </c>
      <c r="I25" s="11"/>
      <c r="J25" s="11" t="str">
        <f>VLOOKUP($B25,'[2]2.CT'!$B$6:$U$37,16,0)</f>
        <v/>
      </c>
      <c r="K25" s="11">
        <f>VLOOKUP($B25,'[2]1.PL'!$B$6:$U$43,10,0)</f>
        <v>5</v>
      </c>
      <c r="L25" s="11"/>
      <c r="M25" s="11" t="str">
        <f>VLOOKUP($B25,'[2]1.PL'!$B$6:$U$43,16,0)</f>
        <v/>
      </c>
      <c r="N25" s="11">
        <f>VLOOKUP($B25,'[2]10.THĐC'!$B$6:$U$37,10,0)</f>
        <v>0</v>
      </c>
      <c r="O25" s="11"/>
      <c r="P25" s="17" t="str">
        <f>VLOOKUP($B25,'[2]10.THĐC'!$B$6:$U$37,16,0)</f>
        <v>Thi lại</v>
      </c>
      <c r="Q25" s="11">
        <f>VLOOKUP($B25,'[2]3.GDTC'!$B$6:$U$42,10,0)</f>
        <v>7</v>
      </c>
      <c r="R25" s="11"/>
      <c r="S25" s="11" t="str">
        <f>VLOOKUP($B25,'[2]3.GDTC'!$B$6:$U$42,16,0)</f>
        <v/>
      </c>
      <c r="T25" s="11">
        <f>VLOOKUP($B25,'[2]4.GDQP-AN'!$B$6:$T$40,10,0)</f>
        <v>7</v>
      </c>
      <c r="U25" s="11"/>
      <c r="V25" s="11" t="str">
        <f>VLOOKUP($B25,'[2]4.GDQP-AN'!$B$6:$T$40,16,0)</f>
        <v/>
      </c>
      <c r="W25" s="11"/>
      <c r="X25" s="11"/>
      <c r="Y25" s="16" t="str">
        <f>VLOOKUP($B25,'[2]7.KT VI MÔ'!$B$6:$T$38,16,0)</f>
        <v>Học lại</v>
      </c>
      <c r="Z25" s="11">
        <f>VLOOKUP($B25,'[2]8.KT-CT'!$B$6:$U$52,10,0)</f>
        <v>6</v>
      </c>
      <c r="AA25" s="11"/>
      <c r="AB25" s="11" t="str">
        <f>VLOOKUP($B25,'[2]8.KT-CT'!$B$6:$U$52,16,0)</f>
        <v/>
      </c>
      <c r="AC25" s="11">
        <f>VLOOKUP($B25,'[2]11.LKT'!$B$6:$T$37,10,0)</f>
        <v>2</v>
      </c>
      <c r="AD25" s="11"/>
      <c r="AE25" s="17" t="str">
        <f>VLOOKUP($B25,'[2]11.LKT'!$B$6:$T$37,16,0)</f>
        <v>Thi lại</v>
      </c>
      <c r="AF25" s="11"/>
      <c r="AG25" s="11"/>
      <c r="AH25" s="16" t="str">
        <f>VLOOKUP($B25,'[2]6.NLKT'!$B$6:$T$37,16,0)</f>
        <v>Học lại</v>
      </c>
      <c r="AI25" s="11"/>
      <c r="AJ25" s="11"/>
      <c r="AK25" s="16" t="str">
        <f>VLOOKUP($B25,'[2]9.NLTK'!$B$6:$U$37,16,0)</f>
        <v>Học lại</v>
      </c>
      <c r="AL25" s="11"/>
      <c r="AM25" s="11"/>
      <c r="AN25" s="11"/>
    </row>
    <row r="26" spans="1:40" ht="27.75" customHeight="1" x14ac:dyDescent="0.25">
      <c r="A26" s="6">
        <v>23</v>
      </c>
      <c r="B26" s="35" t="s">
        <v>209</v>
      </c>
      <c r="C26" s="32" t="s">
        <v>67</v>
      </c>
      <c r="D26" s="36" t="s">
        <v>88</v>
      </c>
      <c r="E26" s="11"/>
      <c r="F26" s="11"/>
      <c r="G26" s="16" t="str">
        <f>VLOOKUP($B26,'[2]5.AVGT1'!$B$6:$T$36,16,0)</f>
        <v>Học lại</v>
      </c>
      <c r="H26" s="11">
        <f>VLOOKUP($B26,'[2]2.CT'!$B$6:$U$37,10,0)</f>
        <v>7.5</v>
      </c>
      <c r="I26" s="11"/>
      <c r="J26" s="11" t="str">
        <f>VLOOKUP($B26,'[2]2.CT'!$B$6:$U$37,16,0)</f>
        <v/>
      </c>
      <c r="K26" s="11">
        <f>VLOOKUP($B26,'[2]1.PL'!$B$6:$U$43,10,0)</f>
        <v>6.5</v>
      </c>
      <c r="L26" s="11"/>
      <c r="M26" s="11" t="str">
        <f>VLOOKUP($B26,'[2]1.PL'!$B$6:$U$43,16,0)</f>
        <v/>
      </c>
      <c r="N26" s="11">
        <f>VLOOKUP($B26,'[2]10.THĐC'!$B$6:$U$37,10,0)</f>
        <v>10</v>
      </c>
      <c r="O26" s="11"/>
      <c r="P26" s="11" t="str">
        <f>VLOOKUP($B26,'[2]10.THĐC'!$B$6:$U$37,16,0)</f>
        <v/>
      </c>
      <c r="Q26" s="11">
        <f>VLOOKUP($B26,'[2]3.GDTC'!$B$6:$U$42,10,0)</f>
        <v>7</v>
      </c>
      <c r="R26" s="11"/>
      <c r="S26" s="11" t="str">
        <f>VLOOKUP($B26,'[2]3.GDTC'!$B$6:$U$42,16,0)</f>
        <v/>
      </c>
      <c r="T26" s="11">
        <f>VLOOKUP($B26,'[2]4.GDQP-AN'!$B$6:$T$40,10,0)</f>
        <v>7</v>
      </c>
      <c r="U26" s="11"/>
      <c r="V26" s="11" t="str">
        <f>VLOOKUP($B26,'[2]4.GDQP-AN'!$B$6:$T$40,16,0)</f>
        <v/>
      </c>
      <c r="W26" s="11">
        <f>VLOOKUP($B26,'[2]7.KT VI MÔ'!$B$6:$T$38,10,0)</f>
        <v>7.5</v>
      </c>
      <c r="X26" s="11"/>
      <c r="Y26" s="11" t="str">
        <f>VLOOKUP($B26,'[2]7.KT VI MÔ'!$B$6:$T$38,16,0)</f>
        <v/>
      </c>
      <c r="Z26" s="11">
        <f>VLOOKUP($B26,'[2]8.KT-CT'!$B$6:$U$52,10,0)</f>
        <v>7</v>
      </c>
      <c r="AA26" s="11"/>
      <c r="AB26" s="11" t="str">
        <f>VLOOKUP($B26,'[2]8.KT-CT'!$B$6:$U$52,16,0)</f>
        <v/>
      </c>
      <c r="AC26" s="11">
        <f>VLOOKUP($B26,'[2]11.LKT'!$B$6:$T$37,10,0)</f>
        <v>8</v>
      </c>
      <c r="AD26" s="11"/>
      <c r="AE26" s="11" t="str">
        <f>VLOOKUP($B26,'[2]11.LKT'!$B$6:$T$37,16,0)</f>
        <v/>
      </c>
      <c r="AF26" s="11">
        <f>VLOOKUP($B26,'[2]6.NLKT'!$B$6:$T$37,10,0)</f>
        <v>7</v>
      </c>
      <c r="AG26" s="11"/>
      <c r="AH26" s="11" t="str">
        <f>VLOOKUP($B26,'[2]6.NLKT'!$B$6:$T$37,16,0)</f>
        <v/>
      </c>
      <c r="AI26" s="11">
        <f>VLOOKUP($B26,'[2]9.NLTK'!$B$6:$U$37,10,0)</f>
        <v>6</v>
      </c>
      <c r="AJ26" s="11"/>
      <c r="AK26" s="11" t="str">
        <f>VLOOKUP($B26,'[2]9.NLTK'!$B$6:$U$37,16,0)</f>
        <v/>
      </c>
      <c r="AL26" s="11"/>
      <c r="AM26" s="11"/>
      <c r="AN26" s="11"/>
    </row>
    <row r="27" spans="1:40" ht="27.75" customHeight="1" x14ac:dyDescent="0.25">
      <c r="A27" s="6">
        <v>24</v>
      </c>
      <c r="B27" s="35" t="s">
        <v>210</v>
      </c>
      <c r="C27" s="32" t="s">
        <v>211</v>
      </c>
      <c r="D27" s="36" t="s">
        <v>35</v>
      </c>
      <c r="E27" s="11">
        <f>VLOOKUP($B27,'[2]5.AVGT1'!$B$6:$T$36,10,0)</f>
        <v>7</v>
      </c>
      <c r="F27" s="11"/>
      <c r="G27" s="11" t="str">
        <f>VLOOKUP($B27,'[2]5.AVGT1'!$B$6:$T$36,16,0)</f>
        <v/>
      </c>
      <c r="H27" s="11">
        <f>VLOOKUP($B27,'[2]2.CT'!$B$6:$U$37,10,0)</f>
        <v>7.5</v>
      </c>
      <c r="I27" s="11"/>
      <c r="J27" s="11" t="str">
        <f>VLOOKUP($B27,'[2]2.CT'!$B$6:$U$37,16,0)</f>
        <v/>
      </c>
      <c r="K27" s="11">
        <f>VLOOKUP($B27,'[2]1.PL'!$B$6:$U$43,10,0)</f>
        <v>6.5</v>
      </c>
      <c r="L27" s="11"/>
      <c r="M27" s="11" t="str">
        <f>VLOOKUP($B27,'[2]1.PL'!$B$6:$U$43,16,0)</f>
        <v/>
      </c>
      <c r="N27" s="11">
        <f>VLOOKUP($B27,'[2]10.THĐC'!$B$6:$U$37,10,0)</f>
        <v>8.5</v>
      </c>
      <c r="O27" s="11"/>
      <c r="P27" s="11" t="str">
        <f>VLOOKUP($B27,'[2]10.THĐC'!$B$6:$U$37,16,0)</f>
        <v/>
      </c>
      <c r="Q27" s="11">
        <f>VLOOKUP($B27,'[2]3.GDTC'!$B$6:$U$42,10,0)</f>
        <v>6</v>
      </c>
      <c r="R27" s="11"/>
      <c r="S27" s="11" t="str">
        <f>VLOOKUP($B27,'[2]3.GDTC'!$B$6:$U$42,16,0)</f>
        <v/>
      </c>
      <c r="T27" s="11">
        <f>VLOOKUP($B27,'[2]4.GDQP-AN'!$B$6:$T$40,10,0)</f>
        <v>7.5</v>
      </c>
      <c r="U27" s="11"/>
      <c r="V27" s="11" t="str">
        <f>VLOOKUP($B27,'[2]4.GDQP-AN'!$B$6:$T$40,16,0)</f>
        <v/>
      </c>
      <c r="W27" s="11">
        <f>VLOOKUP($B27,'[2]7.KT VI MÔ'!$B$6:$T$38,10,0)</f>
        <v>3</v>
      </c>
      <c r="X27" s="11"/>
      <c r="Y27" s="17" t="str">
        <f>VLOOKUP($B27,'[2]7.KT VI MÔ'!$B$6:$T$38,16,0)</f>
        <v>Thi lại</v>
      </c>
      <c r="Z27" s="11">
        <f>VLOOKUP($B27,'[2]8.KT-CT'!$B$6:$U$52,10,0)</f>
        <v>7</v>
      </c>
      <c r="AA27" s="11"/>
      <c r="AB27" s="11" t="str">
        <f>VLOOKUP($B27,'[2]8.KT-CT'!$B$6:$U$52,16,0)</f>
        <v/>
      </c>
      <c r="AC27" s="11">
        <f>VLOOKUP($B27,'[2]11.LKT'!$B$6:$T$37,10,0)</f>
        <v>3</v>
      </c>
      <c r="AD27" s="11"/>
      <c r="AE27" s="17" t="str">
        <f>VLOOKUP($B27,'[2]11.LKT'!$B$6:$T$37,16,0)</f>
        <v>Thi lại</v>
      </c>
      <c r="AF27" s="11">
        <f>VLOOKUP($B27,'[2]6.NLKT'!$B$6:$T$37,10,0)</f>
        <v>4</v>
      </c>
      <c r="AG27" s="11"/>
      <c r="AH27" s="17" t="str">
        <f>VLOOKUP($B27,'[2]6.NLKT'!$B$6:$T$37,16,0)</f>
        <v>Thi lại</v>
      </c>
      <c r="AI27" s="11">
        <f>VLOOKUP($B27,'[2]9.NLTK'!$B$6:$U$37,10,0)</f>
        <v>3</v>
      </c>
      <c r="AJ27" s="11"/>
      <c r="AK27" s="17" t="str">
        <f>VLOOKUP($B27,'[2]9.NLTK'!$B$6:$U$37,16,0)</f>
        <v>Thi lại</v>
      </c>
      <c r="AL27" s="11"/>
      <c r="AM27" s="11"/>
      <c r="AN27" s="11"/>
    </row>
    <row r="28" spans="1:40" ht="27.75" customHeight="1" x14ac:dyDescent="0.25">
      <c r="A28" s="6">
        <v>25</v>
      </c>
      <c r="B28" s="35" t="s">
        <v>212</v>
      </c>
      <c r="C28" s="32" t="s">
        <v>213</v>
      </c>
      <c r="D28" s="36" t="s">
        <v>72</v>
      </c>
      <c r="E28" s="11"/>
      <c r="F28" s="11"/>
      <c r="G28" s="16" t="str">
        <f>VLOOKUP($B28,'[2]5.AVGT1'!$B$6:$T$36,16,0)</f>
        <v>Học lại</v>
      </c>
      <c r="H28" s="11"/>
      <c r="I28" s="11"/>
      <c r="J28" s="16" t="str">
        <f>VLOOKUP($B28,'[2]2.CT'!$B$6:$U$37,16,0)</f>
        <v>Học lại</v>
      </c>
      <c r="K28" s="11"/>
      <c r="L28" s="11"/>
      <c r="M28" s="16" t="str">
        <f>VLOOKUP($B28,'[2]1.PL'!$B$6:$U$43,16,0)</f>
        <v>Học lại</v>
      </c>
      <c r="N28" s="11"/>
      <c r="O28" s="11"/>
      <c r="P28" s="16" t="str">
        <f>VLOOKUP($B28,'[2]10.THĐC'!$B$6:$U$37,16,0)</f>
        <v>Học lại</v>
      </c>
      <c r="Q28" s="11"/>
      <c r="R28" s="11"/>
      <c r="S28" s="16" t="str">
        <f>VLOOKUP($B28,'[2]3.GDTC'!$B$6:$U$42,16,0)</f>
        <v>Học lại</v>
      </c>
      <c r="T28" s="11"/>
      <c r="U28" s="11"/>
      <c r="V28" s="16" t="str">
        <f>VLOOKUP($B28,'[2]4.GDQP-AN'!$B$6:$T$40,16,0)</f>
        <v>Học lại</v>
      </c>
      <c r="W28" s="11"/>
      <c r="X28" s="11"/>
      <c r="Y28" s="16" t="str">
        <f>VLOOKUP($B28,'[2]7.KT VI MÔ'!$B$6:$T$38,16,0)</f>
        <v>Học lại</v>
      </c>
      <c r="Z28" s="11">
        <f>VLOOKUP($B28,'[2]8.KT-CT'!$B$6:$U$52,10,0)</f>
        <v>0</v>
      </c>
      <c r="AA28" s="11"/>
      <c r="AB28" s="17" t="str">
        <f>VLOOKUP($B28,'[2]8.KT-CT'!$B$6:$U$52,16,0)</f>
        <v>Thi lại</v>
      </c>
      <c r="AC28" s="11"/>
      <c r="AD28" s="11"/>
      <c r="AE28" s="16" t="str">
        <f>VLOOKUP($B28,'[2]11.LKT'!$B$6:$T$37,16,0)</f>
        <v>Học lại</v>
      </c>
      <c r="AF28" s="11"/>
      <c r="AG28" s="11"/>
      <c r="AH28" s="16" t="str">
        <f>VLOOKUP($B28,'[2]6.NLKT'!$B$6:$T$37,16,0)</f>
        <v>Học lại</v>
      </c>
      <c r="AI28" s="11"/>
      <c r="AJ28" s="11"/>
      <c r="AK28" s="16" t="str">
        <f>VLOOKUP($B28,'[2]9.NLTK'!$B$6:$U$37,16,0)</f>
        <v>Học lại</v>
      </c>
      <c r="AL28" s="11"/>
      <c r="AM28" s="11"/>
      <c r="AN28" s="11"/>
    </row>
    <row r="29" spans="1:40" ht="27.75" customHeight="1" x14ac:dyDescent="0.25">
      <c r="A29" s="6">
        <v>26</v>
      </c>
      <c r="B29" s="35" t="s">
        <v>214</v>
      </c>
      <c r="C29" s="32" t="s">
        <v>215</v>
      </c>
      <c r="D29" s="36" t="s">
        <v>18</v>
      </c>
      <c r="E29" s="11">
        <f>VLOOKUP($B29,'[2]5.AVGT1'!$B$6:$T$36,10,0)</f>
        <v>6.5</v>
      </c>
      <c r="F29" s="11"/>
      <c r="G29" s="11" t="str">
        <f>VLOOKUP($B29,'[2]5.AVGT1'!$B$6:$T$36,16,0)</f>
        <v/>
      </c>
      <c r="H29" s="11">
        <f>VLOOKUP($B29,'[2]2.CT'!$B$6:$U$37,10,0)</f>
        <v>7</v>
      </c>
      <c r="I29" s="11"/>
      <c r="J29" s="11" t="str">
        <f>VLOOKUP($B29,'[2]2.CT'!$B$6:$U$37,16,0)</f>
        <v/>
      </c>
      <c r="K29" s="11">
        <f>VLOOKUP($B29,'[2]1.PL'!$B$6:$U$43,10,0)</f>
        <v>9.5</v>
      </c>
      <c r="L29" s="11"/>
      <c r="M29" s="11" t="str">
        <f>VLOOKUP($B29,'[2]1.PL'!$B$6:$U$43,16,0)</f>
        <v/>
      </c>
      <c r="N29" s="11">
        <f>VLOOKUP($B29,'[2]10.THĐC'!$B$6:$U$37,10,0)</f>
        <v>7</v>
      </c>
      <c r="O29" s="11"/>
      <c r="P29" s="11" t="str">
        <f>VLOOKUP($B29,'[2]10.THĐC'!$B$6:$U$37,16,0)</f>
        <v/>
      </c>
      <c r="Q29" s="11">
        <f>VLOOKUP($B29,'[2]3.GDTC'!$B$6:$U$42,10,0)</f>
        <v>8</v>
      </c>
      <c r="R29" s="11"/>
      <c r="S29" s="11" t="str">
        <f>VLOOKUP($B29,'[2]3.GDTC'!$B$6:$U$42,16,0)</f>
        <v/>
      </c>
      <c r="T29" s="11">
        <f>VLOOKUP($B29,'[2]4.GDQP-AN'!$B$6:$T$40,10,0)</f>
        <v>8.5</v>
      </c>
      <c r="U29" s="11"/>
      <c r="V29" s="11" t="str">
        <f>VLOOKUP($B29,'[2]4.GDQP-AN'!$B$6:$T$40,16,0)</f>
        <v/>
      </c>
      <c r="W29" s="11">
        <f>VLOOKUP($B29,'[2]7.KT VI MÔ'!$B$6:$T$38,10,0)</f>
        <v>8</v>
      </c>
      <c r="X29" s="11"/>
      <c r="Y29" s="11" t="str">
        <f>VLOOKUP($B29,'[2]7.KT VI MÔ'!$B$6:$T$38,16,0)</f>
        <v/>
      </c>
      <c r="Z29" s="11">
        <f>VLOOKUP($B29,'[2]8.KT-CT'!$B$6:$U$52,10,0)</f>
        <v>7</v>
      </c>
      <c r="AA29" s="11"/>
      <c r="AB29" s="11" t="str">
        <f>VLOOKUP($B29,'[2]8.KT-CT'!$B$6:$U$52,16,0)</f>
        <v/>
      </c>
      <c r="AC29" s="11">
        <f>VLOOKUP($B29,'[2]11.LKT'!$B$6:$T$37,10,0)</f>
        <v>9</v>
      </c>
      <c r="AD29" s="11"/>
      <c r="AE29" s="11" t="str">
        <f>VLOOKUP($B29,'[2]11.LKT'!$B$6:$T$37,16,0)</f>
        <v/>
      </c>
      <c r="AF29" s="11">
        <f>VLOOKUP($B29,'[2]6.NLKT'!$B$6:$T$37,10,0)</f>
        <v>5</v>
      </c>
      <c r="AG29" s="11"/>
      <c r="AH29" s="11" t="str">
        <f>VLOOKUP($B29,'[2]6.NLKT'!$B$6:$T$37,16,0)</f>
        <v/>
      </c>
      <c r="AI29" s="11">
        <f>VLOOKUP($B29,'[2]9.NLTK'!$B$6:$U$37,10,0)</f>
        <v>9</v>
      </c>
      <c r="AJ29" s="11"/>
      <c r="AK29" s="11" t="str">
        <f>VLOOKUP($B29,'[2]9.NLTK'!$B$6:$U$37,16,0)</f>
        <v/>
      </c>
      <c r="AL29" s="11"/>
      <c r="AM29" s="11"/>
      <c r="AN29" s="11"/>
    </row>
    <row r="30" spans="1:40" ht="27.75" customHeight="1" x14ac:dyDescent="0.25">
      <c r="A30" s="6">
        <v>27</v>
      </c>
      <c r="B30" s="35" t="s">
        <v>216</v>
      </c>
      <c r="C30" s="32" t="s">
        <v>22</v>
      </c>
      <c r="D30" s="36" t="s">
        <v>89</v>
      </c>
      <c r="E30" s="11">
        <f>VLOOKUP($B30,'[2]5.AVGT1'!$B$6:$T$36,10,0)</f>
        <v>6.2</v>
      </c>
      <c r="F30" s="11"/>
      <c r="G30" s="11" t="str">
        <f>VLOOKUP($B30,'[2]5.AVGT1'!$B$6:$T$36,16,0)</f>
        <v/>
      </c>
      <c r="H30" s="11">
        <f>VLOOKUP($B30,'[2]2.CT'!$B$6:$U$37,10,0)</f>
        <v>7</v>
      </c>
      <c r="I30" s="11"/>
      <c r="J30" s="11" t="str">
        <f>VLOOKUP($B30,'[2]2.CT'!$B$6:$U$37,16,0)</f>
        <v/>
      </c>
      <c r="K30" s="11">
        <f>VLOOKUP($B30,'[2]1.PL'!$B$6:$U$43,10,0)</f>
        <v>7.5</v>
      </c>
      <c r="L30" s="11"/>
      <c r="M30" s="11" t="str">
        <f>VLOOKUP($B30,'[2]1.PL'!$B$6:$U$43,16,0)</f>
        <v/>
      </c>
      <c r="N30" s="11">
        <f>VLOOKUP($B30,'[2]10.THĐC'!$B$6:$U$37,10,0)</f>
        <v>8</v>
      </c>
      <c r="O30" s="11"/>
      <c r="P30" s="11" t="str">
        <f>VLOOKUP($B30,'[2]10.THĐC'!$B$6:$U$37,16,0)</f>
        <v/>
      </c>
      <c r="Q30" s="11">
        <f>VLOOKUP($B30,'[2]3.GDTC'!$B$6:$U$42,10,0)</f>
        <v>7</v>
      </c>
      <c r="R30" s="11"/>
      <c r="S30" s="11" t="str">
        <f>VLOOKUP($B30,'[2]3.GDTC'!$B$6:$U$42,16,0)</f>
        <v/>
      </c>
      <c r="T30" s="11">
        <f>VLOOKUP($B30,'[2]4.GDQP-AN'!$B$6:$T$40,10,0)</f>
        <v>8</v>
      </c>
      <c r="U30" s="11"/>
      <c r="V30" s="11" t="str">
        <f>VLOOKUP($B30,'[2]4.GDQP-AN'!$B$6:$T$40,16,0)</f>
        <v/>
      </c>
      <c r="W30" s="11">
        <f>VLOOKUP($B30,'[2]7.KT VI MÔ'!$B$6:$T$38,10,0)</f>
        <v>6.5</v>
      </c>
      <c r="X30" s="11"/>
      <c r="Y30" s="11" t="str">
        <f>VLOOKUP($B30,'[2]7.KT VI MÔ'!$B$6:$T$38,16,0)</f>
        <v/>
      </c>
      <c r="Z30" s="11">
        <f>VLOOKUP($B30,'[2]8.KT-CT'!$B$6:$U$52,10,0)</f>
        <v>8</v>
      </c>
      <c r="AA30" s="11"/>
      <c r="AB30" s="11" t="str">
        <f>VLOOKUP($B30,'[2]8.KT-CT'!$B$6:$U$52,16,0)</f>
        <v/>
      </c>
      <c r="AC30" s="11">
        <f>VLOOKUP($B30,'[2]11.LKT'!$B$6:$T$37,10,0)</f>
        <v>7</v>
      </c>
      <c r="AD30" s="11"/>
      <c r="AE30" s="11" t="str">
        <f>VLOOKUP($B30,'[2]11.LKT'!$B$6:$T$37,16,0)</f>
        <v/>
      </c>
      <c r="AF30" s="11">
        <f>VLOOKUP($B30,'[2]6.NLKT'!$B$6:$T$37,10,0)</f>
        <v>7</v>
      </c>
      <c r="AG30" s="11"/>
      <c r="AH30" s="11" t="str">
        <f>VLOOKUP($B30,'[2]6.NLKT'!$B$6:$T$37,16,0)</f>
        <v/>
      </c>
      <c r="AI30" s="11">
        <f>VLOOKUP($B30,'[2]9.NLTK'!$B$6:$U$37,10,0)</f>
        <v>10</v>
      </c>
      <c r="AJ30" s="11"/>
      <c r="AK30" s="11" t="str">
        <f>VLOOKUP($B30,'[2]9.NLTK'!$B$6:$U$37,16,0)</f>
        <v/>
      </c>
      <c r="AL30" s="11"/>
      <c r="AM30" s="11"/>
      <c r="AN30" s="11"/>
    </row>
    <row r="31" spans="1:40" ht="27.75" customHeight="1" x14ac:dyDescent="0.25">
      <c r="A31" s="6">
        <v>28</v>
      </c>
      <c r="B31" s="35" t="s">
        <v>217</v>
      </c>
      <c r="C31" s="32" t="s">
        <v>218</v>
      </c>
      <c r="D31" s="36" t="s">
        <v>85</v>
      </c>
      <c r="E31" s="11">
        <f>VLOOKUP($B31,'[2]5.AVGT1'!$B$6:$T$36,10,0)</f>
        <v>7.3000000000000007</v>
      </c>
      <c r="F31" s="11"/>
      <c r="G31" s="11" t="str">
        <f>VLOOKUP($B31,'[2]5.AVGT1'!$B$6:$T$36,16,0)</f>
        <v/>
      </c>
      <c r="H31" s="11">
        <f>VLOOKUP($B31,'[2]2.CT'!$B$6:$U$37,10,0)</f>
        <v>8</v>
      </c>
      <c r="I31" s="11"/>
      <c r="J31" s="11" t="str">
        <f>VLOOKUP($B31,'[2]2.CT'!$B$6:$U$37,16,0)</f>
        <v/>
      </c>
      <c r="K31" s="11">
        <f>VLOOKUP($B31,'[2]1.PL'!$B$6:$U$43,10,0)</f>
        <v>7</v>
      </c>
      <c r="L31" s="11"/>
      <c r="M31" s="11" t="str">
        <f>VLOOKUP($B31,'[2]1.PL'!$B$6:$U$43,16,0)</f>
        <v/>
      </c>
      <c r="N31" s="11">
        <f>VLOOKUP($B31,'[2]10.THĐC'!$B$6:$U$37,10,0)</f>
        <v>7.5</v>
      </c>
      <c r="O31" s="11"/>
      <c r="P31" s="11" t="str">
        <f>VLOOKUP($B31,'[2]10.THĐC'!$B$6:$U$37,16,0)</f>
        <v/>
      </c>
      <c r="Q31" s="11">
        <f>VLOOKUP($B31,'[2]3.GDTC'!$B$6:$U$42,10,0)</f>
        <v>7</v>
      </c>
      <c r="R31" s="11"/>
      <c r="S31" s="11" t="str">
        <f>VLOOKUP($B31,'[2]3.GDTC'!$B$6:$U$42,16,0)</f>
        <v/>
      </c>
      <c r="T31" s="11">
        <f>VLOOKUP($B31,'[2]4.GDQP-AN'!$B$6:$T$40,10,0)</f>
        <v>7.5</v>
      </c>
      <c r="U31" s="11"/>
      <c r="V31" s="11" t="str">
        <f>VLOOKUP($B31,'[2]4.GDQP-AN'!$B$6:$T$40,16,0)</f>
        <v/>
      </c>
      <c r="W31" s="11">
        <f>VLOOKUP($B31,'[2]7.KT VI MÔ'!$B$6:$T$38,10,0)</f>
        <v>6</v>
      </c>
      <c r="X31" s="11"/>
      <c r="Y31" s="11" t="str">
        <f>VLOOKUP($B31,'[2]7.KT VI MÔ'!$B$6:$T$38,16,0)</f>
        <v/>
      </c>
      <c r="Z31" s="11">
        <f>VLOOKUP($B31,'[2]8.KT-CT'!$B$6:$U$52,10,0)</f>
        <v>0</v>
      </c>
      <c r="AA31" s="11"/>
      <c r="AB31" s="17" t="str">
        <f>VLOOKUP($B31,'[2]8.KT-CT'!$B$6:$U$52,16,0)</f>
        <v>Thi lại</v>
      </c>
      <c r="AC31" s="11">
        <f>VLOOKUP($B31,'[2]11.LKT'!$B$6:$T$37,10,0)</f>
        <v>7</v>
      </c>
      <c r="AD31" s="11"/>
      <c r="AE31" s="11" t="str">
        <f>VLOOKUP($B31,'[2]11.LKT'!$B$6:$T$37,16,0)</f>
        <v/>
      </c>
      <c r="AF31" s="11">
        <f>VLOOKUP($B31,'[2]6.NLKT'!$B$6:$T$37,10,0)</f>
        <v>9</v>
      </c>
      <c r="AG31" s="11"/>
      <c r="AH31" s="11" t="str">
        <f>VLOOKUP($B31,'[2]6.NLKT'!$B$6:$T$37,16,0)</f>
        <v/>
      </c>
      <c r="AI31" s="11">
        <f>VLOOKUP($B31,'[2]9.NLTK'!$B$6:$U$37,10,0)</f>
        <v>7.5</v>
      </c>
      <c r="AJ31" s="11"/>
      <c r="AK31" s="11" t="str">
        <f>VLOOKUP($B31,'[2]9.NLTK'!$B$6:$U$37,16,0)</f>
        <v/>
      </c>
      <c r="AL31" s="11"/>
      <c r="AM31" s="11"/>
      <c r="AN31" s="11"/>
    </row>
    <row r="32" spans="1:40" ht="27.75" customHeight="1" x14ac:dyDescent="0.25">
      <c r="A32" s="6">
        <v>29</v>
      </c>
      <c r="B32" s="35" t="s">
        <v>219</v>
      </c>
      <c r="C32" s="32" t="s">
        <v>220</v>
      </c>
      <c r="D32" s="36" t="s">
        <v>221</v>
      </c>
      <c r="E32" s="11">
        <f>VLOOKUP($B32,'[2]5.AVGT1'!$B$6:$T$36,10,0)</f>
        <v>4.4000000000000004</v>
      </c>
      <c r="F32" s="11">
        <f>VLOOKUP($B32,'[2]5.AVGT1'!$B$6:$T$36,12,0)</f>
        <v>0</v>
      </c>
      <c r="G32" s="16" t="str">
        <f>VLOOKUP($B32,'[2]5.AVGT1'!$B$6:$T$36,16,0)</f>
        <v>Học lại</v>
      </c>
      <c r="H32" s="11">
        <f>VLOOKUP($B32,'[2]2.CT'!$B$6:$U$37,10,0)</f>
        <v>6.5</v>
      </c>
      <c r="I32" s="11"/>
      <c r="J32" s="11" t="str">
        <f>VLOOKUP($B32,'[2]2.CT'!$B$6:$U$37,16,0)</f>
        <v/>
      </c>
      <c r="K32" s="11">
        <f>VLOOKUP($B32,'[2]1.PL'!$B$6:$U$43,10,0)</f>
        <v>7</v>
      </c>
      <c r="L32" s="11"/>
      <c r="M32" s="11" t="str">
        <f>VLOOKUP($B32,'[2]1.PL'!$B$6:$U$43,16,0)</f>
        <v/>
      </c>
      <c r="N32" s="11">
        <f>VLOOKUP($B32,'[2]10.THĐC'!$B$6:$U$37,10,0)</f>
        <v>9.5</v>
      </c>
      <c r="O32" s="11"/>
      <c r="P32" s="11" t="str">
        <f>VLOOKUP($B32,'[2]10.THĐC'!$B$6:$U$37,16,0)</f>
        <v/>
      </c>
      <c r="Q32" s="11">
        <f>VLOOKUP($B32,'[2]3.GDTC'!$B$6:$U$42,10,0)</f>
        <v>8</v>
      </c>
      <c r="R32" s="11"/>
      <c r="S32" s="11" t="str">
        <f>VLOOKUP($B32,'[2]3.GDTC'!$B$6:$U$42,16,0)</f>
        <v/>
      </c>
      <c r="T32" s="11">
        <f>VLOOKUP($B32,'[2]4.GDQP-AN'!$B$6:$T$40,10,0)</f>
        <v>8</v>
      </c>
      <c r="U32" s="11"/>
      <c r="V32" s="11" t="str">
        <f>VLOOKUP($B32,'[2]4.GDQP-AN'!$B$6:$T$40,16,0)</f>
        <v/>
      </c>
      <c r="W32" s="11">
        <f>VLOOKUP($B32,'[2]7.KT VI MÔ'!$B$6:$T$38,10,0)</f>
        <v>2</v>
      </c>
      <c r="X32" s="11"/>
      <c r="Y32" s="17" t="str">
        <f>VLOOKUP($B32,'[2]7.KT VI MÔ'!$B$6:$T$38,16,0)</f>
        <v>Thi lại</v>
      </c>
      <c r="Z32" s="11">
        <f>VLOOKUP($B32,'[2]8.KT-CT'!$B$6:$U$52,10,0)</f>
        <v>7</v>
      </c>
      <c r="AA32" s="11"/>
      <c r="AB32" s="11" t="str">
        <f>VLOOKUP($B32,'[2]8.KT-CT'!$B$6:$U$52,16,0)</f>
        <v/>
      </c>
      <c r="AC32" s="11">
        <f>VLOOKUP($B32,'[2]11.LKT'!$B$6:$T$37,10,0)</f>
        <v>7</v>
      </c>
      <c r="AD32" s="11"/>
      <c r="AE32" s="11" t="str">
        <f>VLOOKUP($B32,'[2]11.LKT'!$B$6:$T$37,16,0)</f>
        <v/>
      </c>
      <c r="AF32" s="11">
        <f>VLOOKUP($B32,'[2]6.NLKT'!$B$6:$T$37,10,0)</f>
        <v>7</v>
      </c>
      <c r="AG32" s="11"/>
      <c r="AH32" s="11" t="str">
        <f>VLOOKUP($B32,'[2]6.NLKT'!$B$6:$T$37,16,0)</f>
        <v/>
      </c>
      <c r="AI32" s="11">
        <f>VLOOKUP($B32,'[2]9.NLTK'!$B$6:$U$37,10,0)</f>
        <v>7</v>
      </c>
      <c r="AJ32" s="11"/>
      <c r="AK32" s="11" t="str">
        <f>VLOOKUP($B32,'[2]9.NLTK'!$B$6:$U$37,16,0)</f>
        <v/>
      </c>
      <c r="AL32" s="11"/>
      <c r="AM32" s="11"/>
      <c r="AN32" s="11"/>
    </row>
    <row r="33" spans="1:40" ht="27.75" customHeight="1" x14ac:dyDescent="0.25">
      <c r="A33" s="6">
        <v>30</v>
      </c>
      <c r="B33" s="35" t="s">
        <v>222</v>
      </c>
      <c r="C33" s="32" t="s">
        <v>223</v>
      </c>
      <c r="D33" s="36" t="s">
        <v>92</v>
      </c>
      <c r="E33" s="11">
        <f>VLOOKUP($B33,'[2]5.AVGT1'!$B$6:$T$36,10,0)</f>
        <v>5.2</v>
      </c>
      <c r="F33" s="11"/>
      <c r="G33" s="11" t="str">
        <f>VLOOKUP($B33,'[2]5.AVGT1'!$B$6:$T$36,16,0)</f>
        <v/>
      </c>
      <c r="H33" s="11">
        <f>VLOOKUP($B33,'[2]2.CT'!$B$6:$U$37,10,0)</f>
        <v>6</v>
      </c>
      <c r="I33" s="11"/>
      <c r="J33" s="11" t="str">
        <f>VLOOKUP($B33,'[2]2.CT'!$B$6:$U$37,16,0)</f>
        <v/>
      </c>
      <c r="K33" s="11">
        <f>VLOOKUP($B33,'[2]1.PL'!$B$6:$U$43,10,0)</f>
        <v>6</v>
      </c>
      <c r="L33" s="11"/>
      <c r="M33" s="11" t="str">
        <f>VLOOKUP($B33,'[2]1.PL'!$B$6:$U$43,16,0)</f>
        <v/>
      </c>
      <c r="N33" s="11">
        <f>VLOOKUP($B33,'[2]10.THĐC'!$B$6:$U$37,10,0)</f>
        <v>8</v>
      </c>
      <c r="O33" s="11"/>
      <c r="P33" s="11" t="str">
        <f>VLOOKUP($B33,'[2]10.THĐC'!$B$6:$U$37,16,0)</f>
        <v/>
      </c>
      <c r="Q33" s="11">
        <f>VLOOKUP($B33,'[2]3.GDTC'!$B$6:$U$42,10,0)</f>
        <v>7</v>
      </c>
      <c r="R33" s="11"/>
      <c r="S33" s="11" t="str">
        <f>VLOOKUP($B33,'[2]3.GDTC'!$B$6:$U$42,16,0)</f>
        <v/>
      </c>
      <c r="T33" s="11">
        <f>VLOOKUP($B33,'[2]4.GDQP-AN'!$B$6:$T$40,10,0)</f>
        <v>7.5</v>
      </c>
      <c r="U33" s="11"/>
      <c r="V33" s="11" t="str">
        <f>VLOOKUP($B33,'[2]4.GDQP-AN'!$B$6:$T$40,16,0)</f>
        <v/>
      </c>
      <c r="W33" s="11">
        <f>VLOOKUP($B33,'[2]7.KT VI MÔ'!$B$6:$T$38,10,0)</f>
        <v>7.5</v>
      </c>
      <c r="X33" s="11"/>
      <c r="Y33" s="11" t="str">
        <f>VLOOKUP($B33,'[2]7.KT VI MÔ'!$B$6:$T$38,16,0)</f>
        <v/>
      </c>
      <c r="Z33" s="11">
        <f>VLOOKUP($B33,'[2]8.KT-CT'!$B$6:$U$52,10,0)</f>
        <v>7</v>
      </c>
      <c r="AA33" s="11"/>
      <c r="AB33" s="11" t="str">
        <f>VLOOKUP($B33,'[2]8.KT-CT'!$B$6:$U$52,16,0)</f>
        <v/>
      </c>
      <c r="AC33" s="11">
        <f>VLOOKUP($B33,'[2]11.LKT'!$B$6:$T$37,10,0)</f>
        <v>5</v>
      </c>
      <c r="AD33" s="11"/>
      <c r="AE33" s="11" t="str">
        <f>VLOOKUP($B33,'[2]11.LKT'!$B$6:$T$37,16,0)</f>
        <v/>
      </c>
      <c r="AF33" s="11"/>
      <c r="AG33" s="11"/>
      <c r="AH33" s="16" t="str">
        <f>VLOOKUP($B33,'[2]6.NLKT'!$B$6:$T$37,16,0)</f>
        <v>Học lại</v>
      </c>
      <c r="AI33" s="11">
        <f>VLOOKUP($B33,'[2]9.NLTK'!$B$6:$U$37,10,0)</f>
        <v>6.5</v>
      </c>
      <c r="AJ33" s="11"/>
      <c r="AK33" s="11" t="str">
        <f>VLOOKUP($B33,'[2]9.NLTK'!$B$6:$U$37,16,0)</f>
        <v/>
      </c>
      <c r="AL33" s="11"/>
      <c r="AM33" s="11"/>
      <c r="AN33" s="11"/>
    </row>
    <row r="34" spans="1:40" ht="27.75" customHeight="1" x14ac:dyDescent="0.25">
      <c r="A34" s="6">
        <v>31</v>
      </c>
      <c r="B34" s="35" t="s">
        <v>224</v>
      </c>
      <c r="C34" s="32" t="s">
        <v>225</v>
      </c>
      <c r="D34" s="36" t="s">
        <v>226</v>
      </c>
      <c r="E34" s="11">
        <f>VLOOKUP($B34,'[2]5.AVGT1'!$B$6:$T$36,10,0)</f>
        <v>8.4</v>
      </c>
      <c r="F34" s="11"/>
      <c r="G34" s="11"/>
      <c r="H34" s="11">
        <f>VLOOKUP($B34,'[2]2.CT'!$B$6:$U$37,10,0)</f>
        <v>7</v>
      </c>
      <c r="I34" s="11"/>
      <c r="J34" s="11" t="str">
        <f>VLOOKUP($B34,'[2]2.CT'!$B$6:$U$37,16,0)</f>
        <v/>
      </c>
      <c r="K34" s="11">
        <f>VLOOKUP($B34,'[2]1.PL'!$B$6:$U$43,10,0)</f>
        <v>7</v>
      </c>
      <c r="L34" s="11"/>
      <c r="M34" s="11" t="str">
        <f>VLOOKUP($B34,'[2]1.PL'!$B$6:$U$43,16,0)</f>
        <v/>
      </c>
      <c r="N34" s="11">
        <f>VLOOKUP($B34,'[2]10.THĐC'!$B$6:$U$37,10,0)</f>
        <v>8</v>
      </c>
      <c r="O34" s="11"/>
      <c r="P34" s="11" t="str">
        <f>VLOOKUP($B34,'[2]10.THĐC'!$B$6:$U$37,16,0)</f>
        <v/>
      </c>
      <c r="Q34" s="11">
        <f>VLOOKUP($B34,'[2]3.GDTC'!$B$6:$U$42,10,0)</f>
        <v>7</v>
      </c>
      <c r="R34" s="11"/>
      <c r="S34" s="11" t="str">
        <f>VLOOKUP($B34,'[2]3.GDTC'!$B$6:$U$42,16,0)</f>
        <v/>
      </c>
      <c r="T34" s="11">
        <f>VLOOKUP($B34,'[2]4.GDQP-AN'!$B$6:$T$40,10,0)</f>
        <v>7.5</v>
      </c>
      <c r="U34" s="11"/>
      <c r="V34" s="11" t="str">
        <f>VLOOKUP($B34,'[2]4.GDQP-AN'!$B$6:$T$40,16,0)</f>
        <v/>
      </c>
      <c r="W34" s="11">
        <f>VLOOKUP($B34,'[2]7.KT VI MÔ'!$B$6:$T$38,10,0)</f>
        <v>6</v>
      </c>
      <c r="X34" s="11"/>
      <c r="Y34" s="11" t="str">
        <f>VLOOKUP($B34,'[2]7.KT VI MÔ'!$B$6:$T$38,16,0)</f>
        <v/>
      </c>
      <c r="Z34" s="11">
        <f>VLOOKUP($B34,'[2]8.KT-CT'!$B$6:$U$52,10,0)</f>
        <v>7</v>
      </c>
      <c r="AA34" s="11"/>
      <c r="AB34" s="11" t="str">
        <f>VLOOKUP($B34,'[2]8.KT-CT'!$B$6:$U$52,16,0)</f>
        <v/>
      </c>
      <c r="AC34" s="11">
        <f>VLOOKUP($B34,'[2]11.LKT'!$B$6:$T$37,10,0)</f>
        <v>6</v>
      </c>
      <c r="AD34" s="11"/>
      <c r="AE34" s="11" t="str">
        <f>VLOOKUP($B34,'[2]11.LKT'!$B$6:$T$37,16,0)</f>
        <v/>
      </c>
      <c r="AF34" s="11">
        <f>VLOOKUP($B34,'[2]6.NLKT'!$B$6:$T$37,10,0)</f>
        <v>5</v>
      </c>
      <c r="AG34" s="11"/>
      <c r="AH34" s="11" t="str">
        <f>VLOOKUP($B34,'[2]6.NLKT'!$B$6:$T$37,16,0)</f>
        <v/>
      </c>
      <c r="AI34" s="11">
        <f>VLOOKUP($B34,'[2]9.NLTK'!$B$6:$U$37,10,0)</f>
        <v>7</v>
      </c>
      <c r="AJ34" s="11"/>
      <c r="AK34" s="11" t="str">
        <f>VLOOKUP($B34,'[2]9.NLTK'!$B$6:$U$37,16,0)</f>
        <v/>
      </c>
      <c r="AL34" s="11"/>
      <c r="AM34" s="11"/>
      <c r="AN34" s="11"/>
    </row>
  </sheetData>
  <mergeCells count="18">
    <mergeCell ref="AF2:AH2"/>
    <mergeCell ref="AL2:AN2"/>
    <mergeCell ref="W1:AN1"/>
    <mergeCell ref="Z2:AB2"/>
    <mergeCell ref="AC2:AE2"/>
    <mergeCell ref="AI2:AK2"/>
    <mergeCell ref="A1:A3"/>
    <mergeCell ref="B1:B3"/>
    <mergeCell ref="C1:C3"/>
    <mergeCell ref="D1:D3"/>
    <mergeCell ref="W2:Y2"/>
    <mergeCell ref="E1:V1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24"/>
  <sheetViews>
    <sheetView zoomScale="85" zoomScaleNormal="85" workbookViewId="0">
      <pane xSplit="4" ySplit="3" topLeftCell="E16" activePane="bottomRight" state="frozen"/>
      <selection activeCell="M60" sqref="M60"/>
      <selection pane="topRight" activeCell="M60" sqref="M60"/>
      <selection pane="bottomLeft" activeCell="M60" sqref="M60"/>
      <selection pane="bottomRight" activeCell="M6" sqref="M6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6" style="5" customWidth="1"/>
    <col min="20" max="20" width="5.7109375" style="4" customWidth="1"/>
    <col min="21" max="21" width="5.7109375" style="5" customWidth="1"/>
    <col min="22" max="22" width="5.42578125" style="5" customWidth="1"/>
    <col min="23" max="23" width="5.7109375" style="4" customWidth="1"/>
    <col min="24" max="24" width="5.7109375" style="5" customWidth="1"/>
    <col min="25" max="25" width="6.28515625" style="5" customWidth="1"/>
    <col min="26" max="26" width="5.7109375" style="4" customWidth="1"/>
    <col min="27" max="27" width="5.7109375" style="5" customWidth="1"/>
    <col min="28" max="28" width="5.85546875" style="5" customWidth="1"/>
    <col min="29" max="29" width="5.7109375" style="4" customWidth="1"/>
    <col min="30" max="30" width="5.7109375" style="5" customWidth="1"/>
    <col min="31" max="31" width="5.28515625" style="5" customWidth="1"/>
    <col min="32" max="32" width="5.7109375" style="4" customWidth="1"/>
    <col min="33" max="34" width="5.7109375" style="5" customWidth="1"/>
    <col min="35" max="35" width="5.7109375" style="4" customWidth="1"/>
    <col min="36" max="37" width="5.7109375" style="5" customWidth="1"/>
  </cols>
  <sheetData>
    <row r="1" spans="1:37" s="1" customFormat="1" ht="30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3" t="s">
        <v>137</v>
      </c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5"/>
    </row>
    <row r="2" spans="1:37" ht="105.75" customHeight="1" x14ac:dyDescent="0.25">
      <c r="A2" s="56"/>
      <c r="B2" s="58"/>
      <c r="C2" s="56"/>
      <c r="D2" s="56"/>
      <c r="E2" s="67" t="s">
        <v>127</v>
      </c>
      <c r="F2" s="68"/>
      <c r="G2" s="69"/>
      <c r="H2" s="67" t="s">
        <v>128</v>
      </c>
      <c r="I2" s="68"/>
      <c r="J2" s="69"/>
      <c r="K2" s="67" t="s">
        <v>129</v>
      </c>
      <c r="L2" s="68"/>
      <c r="M2" s="69"/>
      <c r="N2" s="67" t="s">
        <v>130</v>
      </c>
      <c r="O2" s="68"/>
      <c r="P2" s="69"/>
      <c r="Q2" s="67" t="s">
        <v>131</v>
      </c>
      <c r="R2" s="68"/>
      <c r="S2" s="69"/>
      <c r="T2" s="67" t="s">
        <v>132</v>
      </c>
      <c r="U2" s="68"/>
      <c r="V2" s="69"/>
      <c r="W2" s="67" t="s">
        <v>101</v>
      </c>
      <c r="X2" s="68"/>
      <c r="Y2" s="69"/>
      <c r="Z2" s="67" t="s">
        <v>99</v>
      </c>
      <c r="AA2" s="68"/>
      <c r="AB2" s="69"/>
      <c r="AC2" s="67" t="s">
        <v>100</v>
      </c>
      <c r="AD2" s="68"/>
      <c r="AE2" s="69"/>
      <c r="AF2" s="67" t="s">
        <v>103</v>
      </c>
      <c r="AG2" s="68"/>
      <c r="AH2" s="69"/>
      <c r="AI2" s="67" t="s">
        <v>102</v>
      </c>
      <c r="AJ2" s="68"/>
      <c r="AK2" s="69"/>
    </row>
    <row r="3" spans="1:37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</row>
    <row r="4" spans="1:37" s="4" customFormat="1" ht="27.75" customHeight="1" x14ac:dyDescent="0.25">
      <c r="A4" s="6">
        <v>1</v>
      </c>
      <c r="B4" s="13" t="s">
        <v>227</v>
      </c>
      <c r="C4" s="37" t="s">
        <v>228</v>
      </c>
      <c r="D4" s="38" t="s">
        <v>95</v>
      </c>
      <c r="E4" s="11">
        <f>VLOOKUP($B4,'[3]5.AVGT1'!$B$6:$U$29,10,0)</f>
        <v>7.3</v>
      </c>
      <c r="F4" s="11">
        <f>VLOOKUP($B4,'[3]5.AVGT1'!$B$6:$U$29,12,0)</f>
        <v>7.5</v>
      </c>
      <c r="G4" s="11" t="str">
        <f>VLOOKUP($B4,'[3]5.AVGT1'!$B$6:$U$29,16,0)</f>
        <v/>
      </c>
      <c r="H4" s="11">
        <f>VLOOKUP($B4,'[3]2.CT'!$B$6:$U$25,10,0)</f>
        <v>7</v>
      </c>
      <c r="I4" s="11"/>
      <c r="J4" s="11" t="str">
        <f>VLOOKUP($B4,'[3]2.CT'!$B$6:$U$25,16,0)</f>
        <v/>
      </c>
      <c r="K4" s="11">
        <f>VLOOKUP($B4,'[3]1.PL'!$B$6:$U$33,10,0)</f>
        <v>5</v>
      </c>
      <c r="L4" s="11"/>
      <c r="M4" s="11" t="str">
        <f>VLOOKUP($B4,'[3]1.PL'!$B$6:$U$33,16,0)</f>
        <v/>
      </c>
      <c r="N4" s="11">
        <f>VLOOKUP($B4,'[3]6.THĐC'!$B$6:$U$26,10,0)</f>
        <v>6</v>
      </c>
      <c r="O4" s="11"/>
      <c r="P4" s="11" t="str">
        <f>VLOOKUP($B4,'[3]6.THĐC'!$B$6:$U$26,16,0)</f>
        <v/>
      </c>
      <c r="Q4" s="11">
        <f>VLOOKUP($B4,'[3]3.GDTC'!$B$6:$V$26,10,0)</f>
        <v>7</v>
      </c>
      <c r="R4" s="11"/>
      <c r="S4" s="11" t="str">
        <f>VLOOKUP($B4,'[3]3.GDTC'!$B$6:$V$26,16,0)</f>
        <v/>
      </c>
      <c r="T4" s="11">
        <f>VLOOKUP($B4,'[3]4.GDQP-AN'!$B$6:$U$34,10,0)</f>
        <v>7.5</v>
      </c>
      <c r="U4" s="11"/>
      <c r="V4" s="11" t="str">
        <f>VLOOKUP($B4,'[3]4.GDQP-AN'!$B$6:$U$34,16,0)</f>
        <v/>
      </c>
      <c r="W4" s="11">
        <f>VLOOKUP($B4,'[3]12.NMCT'!$B$6:$U$27,10,0)</f>
        <v>0</v>
      </c>
      <c r="X4" s="11"/>
      <c r="Y4" s="17" t="str">
        <f>VLOOKUP($B4,'[3]12.NMCT'!$B$6:$U$27,16,0)</f>
        <v>Thi lại</v>
      </c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5" spans="1:37" s="4" customFormat="1" ht="27.75" customHeight="1" x14ac:dyDescent="0.25">
      <c r="A5" s="6">
        <v>2</v>
      </c>
      <c r="B5" s="13" t="s">
        <v>229</v>
      </c>
      <c r="C5" s="37" t="s">
        <v>230</v>
      </c>
      <c r="D5" s="38" t="s">
        <v>70</v>
      </c>
      <c r="E5" s="11">
        <f>VLOOKUP($B5,'[3]5.AVGT1'!$B$6:$U$29,10,0)</f>
        <v>6.6999999999999993</v>
      </c>
      <c r="F5" s="11"/>
      <c r="G5" s="11" t="str">
        <f>VLOOKUP($B5,'[3]5.AVGT1'!$B$6:$U$29,16,0)</f>
        <v/>
      </c>
      <c r="H5" s="11">
        <f>VLOOKUP($B5,'[3]2.CT'!$B$6:$U$25,10,0)</f>
        <v>6.3</v>
      </c>
      <c r="I5" s="11"/>
      <c r="J5" s="11" t="str">
        <f>VLOOKUP($B5,'[3]2.CT'!$B$6:$U$25,16,0)</f>
        <v/>
      </c>
      <c r="K5" s="11">
        <f>VLOOKUP($B5,'[3]1.PL'!$B$6:$U$33,10,0)</f>
        <v>6.5</v>
      </c>
      <c r="L5" s="11"/>
      <c r="M5" s="11" t="str">
        <f>VLOOKUP($B5,'[3]1.PL'!$B$6:$U$33,16,0)</f>
        <v/>
      </c>
      <c r="N5" s="11">
        <f>VLOOKUP($B5,'[3]6.THĐC'!$B$6:$U$26,10,0)</f>
        <v>3</v>
      </c>
      <c r="O5" s="11"/>
      <c r="P5" s="17" t="str">
        <f>VLOOKUP($B5,'[3]6.THĐC'!$B$6:$U$26,16,0)</f>
        <v>Thi lại</v>
      </c>
      <c r="Q5" s="11">
        <f>VLOOKUP($B5,'[3]3.GDTC'!$B$6:$V$26,10,0)</f>
        <v>7</v>
      </c>
      <c r="R5" s="11"/>
      <c r="S5" s="11" t="str">
        <f>VLOOKUP($B5,'[3]3.GDTC'!$B$6:$V$26,16,0)</f>
        <v/>
      </c>
      <c r="T5" s="11">
        <f>VLOOKUP($B5,'[3]4.GDQP-AN'!$B$6:$U$34,10,0)</f>
        <v>7</v>
      </c>
      <c r="U5" s="11"/>
      <c r="V5" s="11" t="str">
        <f>VLOOKUP($B5,'[3]4.GDQP-AN'!$B$6:$U$34,16,0)</f>
        <v/>
      </c>
      <c r="W5" s="11">
        <f>VLOOKUP($B5,'[3]12.NMCT'!$B$6:$U$27,10,0)</f>
        <v>8</v>
      </c>
      <c r="X5" s="11"/>
      <c r="Y5" s="11" t="str">
        <f>VLOOKUP($B5,'[3]12.NMCT'!$B$6:$U$27,16,0)</f>
        <v/>
      </c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</row>
    <row r="6" spans="1:37" s="4" customFormat="1" ht="27.75" customHeight="1" x14ac:dyDescent="0.25">
      <c r="A6" s="6">
        <v>3</v>
      </c>
      <c r="B6" s="13" t="s">
        <v>231</v>
      </c>
      <c r="C6" s="37" t="s">
        <v>232</v>
      </c>
      <c r="D6" s="38" t="s">
        <v>233</v>
      </c>
      <c r="E6" s="11">
        <f>VLOOKUP($B6,'[3]5.AVGT1'!$B$6:$U$29,10,0)</f>
        <v>2.8</v>
      </c>
      <c r="F6" s="11">
        <f>VLOOKUP($B6,'[3]5.AVGT1'!$B$6:$U$29,12,0)</f>
        <v>0</v>
      </c>
      <c r="G6" s="16" t="str">
        <f>VLOOKUP($B6,'[3]5.AVGT1'!$B$6:$U$29,16,0)</f>
        <v>Học lại</v>
      </c>
      <c r="H6" s="11">
        <f>VLOOKUP($B6,'[3]2.CT'!$B$6:$U$25,10,0)</f>
        <v>7</v>
      </c>
      <c r="I6" s="11"/>
      <c r="J6" s="11" t="str">
        <f>VLOOKUP($B6,'[3]2.CT'!$B$6:$U$25,16,0)</f>
        <v/>
      </c>
      <c r="K6" s="11">
        <f>VLOOKUP($B6,'[3]1.PL'!$B$6:$U$33,10,0)</f>
        <v>7</v>
      </c>
      <c r="L6" s="11"/>
      <c r="M6" s="11" t="str">
        <f>VLOOKUP($B6,'[3]1.PL'!$B$6:$U$33,16,0)</f>
        <v/>
      </c>
      <c r="N6" s="11">
        <f>VLOOKUP($B6,'[3]6.THĐC'!$B$6:$U$26,10,0)</f>
        <v>7</v>
      </c>
      <c r="O6" s="11"/>
      <c r="P6" s="11" t="str">
        <f>VLOOKUP($B6,'[3]6.THĐC'!$B$6:$U$26,16,0)</f>
        <v/>
      </c>
      <c r="Q6" s="11">
        <f>VLOOKUP($B6,'[3]3.GDTC'!$B$6:$V$26,10,0)</f>
        <v>6</v>
      </c>
      <c r="R6" s="11"/>
      <c r="S6" s="11" t="str">
        <f>VLOOKUP($B6,'[3]3.GDTC'!$B$6:$V$26,16,0)</f>
        <v/>
      </c>
      <c r="T6" s="11">
        <f>VLOOKUP($B6,'[3]4.GDQP-AN'!$B$6:$U$34,10,0)</f>
        <v>7.5</v>
      </c>
      <c r="U6" s="11"/>
      <c r="V6" s="11" t="str">
        <f>VLOOKUP($B6,'[3]4.GDQP-AN'!$B$6:$U$34,16,0)</f>
        <v/>
      </c>
      <c r="W6" s="11">
        <f>VLOOKUP($B6,'[3]12.NMCT'!$B$6:$U$27,10,0)</f>
        <v>6</v>
      </c>
      <c r="X6" s="11"/>
      <c r="Y6" s="11" t="str">
        <f>VLOOKUP($B6,'[3]12.NMCT'!$B$6:$U$27,16,0)</f>
        <v/>
      </c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</row>
    <row r="7" spans="1:37" s="4" customFormat="1" ht="27.75" customHeight="1" x14ac:dyDescent="0.25">
      <c r="A7" s="6">
        <v>4</v>
      </c>
      <c r="B7" s="13" t="s">
        <v>234</v>
      </c>
      <c r="C7" s="37" t="s">
        <v>235</v>
      </c>
      <c r="D7" s="38" t="s">
        <v>236</v>
      </c>
      <c r="E7" s="11">
        <f>VLOOKUP($B7,'[3]5.AVGT1'!$B$6:$U$29,10,0)</f>
        <v>7.2</v>
      </c>
      <c r="F7" s="11"/>
      <c r="G7" s="11" t="str">
        <f>VLOOKUP($B7,'[3]5.AVGT1'!$B$6:$U$29,16,0)</f>
        <v/>
      </c>
      <c r="H7" s="11">
        <f>VLOOKUP($B7,'[3]2.CT'!$B$6:$U$25,10,0)</f>
        <v>6.5</v>
      </c>
      <c r="I7" s="11"/>
      <c r="J7" s="11" t="str">
        <f>VLOOKUP($B7,'[3]2.CT'!$B$6:$U$25,16,0)</f>
        <v/>
      </c>
      <c r="K7" s="11">
        <f>VLOOKUP($B7,'[3]1.PL'!$B$6:$U$33,10,0)</f>
        <v>8</v>
      </c>
      <c r="L7" s="11"/>
      <c r="M7" s="11" t="str">
        <f>VLOOKUP($B7,'[3]1.PL'!$B$6:$U$33,16,0)</f>
        <v/>
      </c>
      <c r="N7" s="11">
        <f>VLOOKUP($B7,'[3]6.THĐC'!$B$6:$U$26,10,0)</f>
        <v>6</v>
      </c>
      <c r="O7" s="11"/>
      <c r="P7" s="11" t="str">
        <f>VLOOKUP($B7,'[3]6.THĐC'!$B$6:$U$26,16,0)</f>
        <v/>
      </c>
      <c r="Q7" s="11">
        <f>VLOOKUP($B7,'[3]3.GDTC'!$B$6:$V$26,10,0)</f>
        <v>7</v>
      </c>
      <c r="R7" s="11"/>
      <c r="S7" s="11" t="str">
        <f>VLOOKUP($B7,'[3]3.GDTC'!$B$6:$V$26,16,0)</f>
        <v/>
      </c>
      <c r="T7" s="11">
        <f>VLOOKUP($B7,'[3]4.GDQP-AN'!$B$6:$U$34,10,0)</f>
        <v>7.5</v>
      </c>
      <c r="U7" s="11"/>
      <c r="V7" s="11" t="str">
        <f>VLOOKUP($B7,'[3]4.GDQP-AN'!$B$6:$U$34,16,0)</f>
        <v/>
      </c>
      <c r="W7" s="11">
        <f>VLOOKUP($B7,'[3]12.NMCT'!$B$6:$U$27,10,0)</f>
        <v>9</v>
      </c>
      <c r="X7" s="11"/>
      <c r="Y7" s="11" t="str">
        <f>VLOOKUP($B7,'[3]12.NMCT'!$B$6:$U$27,16,0)</f>
        <v/>
      </c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</row>
    <row r="8" spans="1:37" s="4" customFormat="1" ht="27.75" customHeight="1" x14ac:dyDescent="0.25">
      <c r="A8" s="6">
        <v>5</v>
      </c>
      <c r="B8" s="13" t="s">
        <v>237</v>
      </c>
      <c r="C8" s="37" t="s">
        <v>238</v>
      </c>
      <c r="D8" s="38" t="s">
        <v>10</v>
      </c>
      <c r="E8" s="11">
        <f>VLOOKUP($B8,'[3]5.AVGT1'!$B$6:$U$29,10,0)</f>
        <v>5.0999999999999996</v>
      </c>
      <c r="F8" s="11"/>
      <c r="G8" s="11" t="str">
        <f>VLOOKUP($B8,'[3]5.AVGT1'!$B$6:$U$29,16,0)</f>
        <v/>
      </c>
      <c r="H8" s="11">
        <f>VLOOKUP($B8,'[3]2.CT'!$B$6:$U$25,10,0)</f>
        <v>7</v>
      </c>
      <c r="I8" s="11"/>
      <c r="J8" s="11" t="str">
        <f>VLOOKUP($B8,'[3]2.CT'!$B$6:$U$25,16,0)</f>
        <v/>
      </c>
      <c r="K8" s="11">
        <f>VLOOKUP($B8,'[3]1.PL'!$B$6:$U$33,10,0)</f>
        <v>6</v>
      </c>
      <c r="L8" s="11"/>
      <c r="M8" s="11" t="str">
        <f>VLOOKUP($B8,'[3]1.PL'!$B$6:$U$33,16,0)</f>
        <v/>
      </c>
      <c r="N8" s="11">
        <f>VLOOKUP($B8,'[3]6.THĐC'!$B$6:$U$26,10,0)</f>
        <v>5</v>
      </c>
      <c r="O8" s="11"/>
      <c r="P8" s="11" t="str">
        <f>VLOOKUP($B8,'[3]6.THĐC'!$B$6:$U$26,16,0)</f>
        <v/>
      </c>
      <c r="Q8" s="11">
        <f>VLOOKUP($B8,'[3]3.GDTC'!$B$6:$V$26,10,0)</f>
        <v>7</v>
      </c>
      <c r="R8" s="11"/>
      <c r="S8" s="11" t="str">
        <f>VLOOKUP($B8,'[3]3.GDTC'!$B$6:$V$26,16,0)</f>
        <v/>
      </c>
      <c r="T8" s="11">
        <f>VLOOKUP($B8,'[3]4.GDQP-AN'!$B$6:$U$34,10,0)</f>
        <v>7</v>
      </c>
      <c r="U8" s="11"/>
      <c r="V8" s="11" t="str">
        <f>VLOOKUP($B8,'[3]4.GDQP-AN'!$B$6:$U$34,16,0)</f>
        <v/>
      </c>
      <c r="W8" s="11">
        <f>VLOOKUP($B8,'[3]12.NMCT'!$B$6:$U$27,10,0)</f>
        <v>9</v>
      </c>
      <c r="X8" s="11"/>
      <c r="Y8" s="11" t="str">
        <f>VLOOKUP($B8,'[3]12.NMCT'!$B$6:$U$27,16,0)</f>
        <v/>
      </c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</row>
    <row r="9" spans="1:37" s="4" customFormat="1" ht="27.75" customHeight="1" x14ac:dyDescent="0.25">
      <c r="A9" s="6">
        <v>6</v>
      </c>
      <c r="B9" s="13" t="s">
        <v>239</v>
      </c>
      <c r="C9" s="37" t="s">
        <v>240</v>
      </c>
      <c r="D9" s="38" t="s">
        <v>117</v>
      </c>
      <c r="E9" s="11">
        <f>VLOOKUP($B9,'[3]5.AVGT1'!$B$6:$U$29,10,0)</f>
        <v>6.7</v>
      </c>
      <c r="F9" s="11"/>
      <c r="G9" s="11" t="str">
        <f>VLOOKUP($B9,'[3]5.AVGT1'!$B$6:$U$29,16,0)</f>
        <v/>
      </c>
      <c r="H9" s="11">
        <f>VLOOKUP($B9,'[3]2.CT'!$B$6:$U$25,10,0)</f>
        <v>6</v>
      </c>
      <c r="I9" s="11"/>
      <c r="J9" s="11" t="str">
        <f>VLOOKUP($B9,'[3]2.CT'!$B$6:$U$25,16,0)</f>
        <v/>
      </c>
      <c r="K9" s="11">
        <f>VLOOKUP($B9,'[3]1.PL'!$B$6:$U$33,10,0)</f>
        <v>8.5</v>
      </c>
      <c r="L9" s="11"/>
      <c r="M9" s="11" t="str">
        <f>VLOOKUP($B9,'[3]1.PL'!$B$6:$U$33,16,0)</f>
        <v/>
      </c>
      <c r="N9" s="11">
        <f>VLOOKUP($B9,'[3]6.THĐC'!$B$6:$U$26,10,0)</f>
        <v>6</v>
      </c>
      <c r="O9" s="11"/>
      <c r="P9" s="11" t="str">
        <f>VLOOKUP($B9,'[3]6.THĐC'!$B$6:$U$26,16,0)</f>
        <v/>
      </c>
      <c r="Q9" s="11">
        <f>VLOOKUP($B9,'[3]3.GDTC'!$B$6:$V$26,10,0)</f>
        <v>7</v>
      </c>
      <c r="R9" s="11"/>
      <c r="S9" s="11" t="str">
        <f>VLOOKUP($B9,'[3]3.GDTC'!$B$6:$V$26,16,0)</f>
        <v/>
      </c>
      <c r="T9" s="11">
        <f>VLOOKUP($B9,'[3]4.GDQP-AN'!$B$6:$U$34,10,0)</f>
        <v>7</v>
      </c>
      <c r="U9" s="11"/>
      <c r="V9" s="11" t="str">
        <f>VLOOKUP($B9,'[3]4.GDQP-AN'!$B$6:$U$34,16,0)</f>
        <v/>
      </c>
      <c r="W9" s="11">
        <f>VLOOKUP($B9,'[3]12.NMCT'!$B$6:$U$27,10,0)</f>
        <v>8</v>
      </c>
      <c r="X9" s="11"/>
      <c r="Y9" s="11" t="str">
        <f>VLOOKUP($B9,'[3]12.NMCT'!$B$6:$U$27,16,0)</f>
        <v/>
      </c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</row>
    <row r="10" spans="1:37" s="4" customFormat="1" ht="27.75" customHeight="1" x14ac:dyDescent="0.25">
      <c r="A10" s="6">
        <v>7</v>
      </c>
      <c r="B10" s="13" t="s">
        <v>241</v>
      </c>
      <c r="C10" s="37" t="s">
        <v>242</v>
      </c>
      <c r="D10" s="38" t="s">
        <v>243</v>
      </c>
      <c r="E10" s="11">
        <f>VLOOKUP($B10,'[3]5.AVGT1'!$B$6:$U$29,10,0)</f>
        <v>5.3</v>
      </c>
      <c r="F10" s="11"/>
      <c r="G10" s="11" t="str">
        <f>VLOOKUP($B10,'[3]5.AVGT1'!$B$6:$U$29,16,0)</f>
        <v/>
      </c>
      <c r="H10" s="11">
        <f>VLOOKUP($B10,'[3]2.CT'!$B$6:$U$25,10,0)</f>
        <v>6</v>
      </c>
      <c r="I10" s="11"/>
      <c r="J10" s="11" t="str">
        <f>VLOOKUP($B10,'[3]2.CT'!$B$6:$U$25,16,0)</f>
        <v/>
      </c>
      <c r="K10" s="11">
        <f>VLOOKUP($B10,'[3]1.PL'!$B$6:$U$33,10,0)</f>
        <v>6.5</v>
      </c>
      <c r="L10" s="11"/>
      <c r="M10" s="11" t="str">
        <f>VLOOKUP($B10,'[3]1.PL'!$B$6:$U$33,16,0)</f>
        <v/>
      </c>
      <c r="N10" s="11">
        <f>VLOOKUP($B10,'[3]6.THĐC'!$B$6:$U$26,10,0)</f>
        <v>5</v>
      </c>
      <c r="O10" s="11"/>
      <c r="P10" s="11" t="str">
        <f>VLOOKUP($B10,'[3]6.THĐC'!$B$6:$U$26,16,0)</f>
        <v/>
      </c>
      <c r="Q10" s="11">
        <f>VLOOKUP($B10,'[3]3.GDTC'!$B$6:$V$26,10,0)</f>
        <v>7</v>
      </c>
      <c r="R10" s="11"/>
      <c r="S10" s="11" t="str">
        <f>VLOOKUP($B10,'[3]3.GDTC'!$B$6:$V$26,16,0)</f>
        <v/>
      </c>
      <c r="T10" s="11">
        <f>VLOOKUP($B10,'[3]4.GDQP-AN'!$B$6:$U$34,10,0)</f>
        <v>8</v>
      </c>
      <c r="U10" s="11"/>
      <c r="V10" s="11" t="str">
        <f>VLOOKUP($B10,'[3]4.GDQP-AN'!$B$6:$U$34,16,0)</f>
        <v/>
      </c>
      <c r="W10" s="11">
        <f>VLOOKUP($B10,'[3]12.NMCT'!$B$6:$U$27,10,0)</f>
        <v>7</v>
      </c>
      <c r="X10" s="11"/>
      <c r="Y10" s="11" t="str">
        <f>VLOOKUP($B10,'[3]12.NMCT'!$B$6:$U$27,16,0)</f>
        <v/>
      </c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</row>
    <row r="11" spans="1:37" ht="27.75" customHeight="1" x14ac:dyDescent="0.25">
      <c r="A11" s="6">
        <v>8</v>
      </c>
      <c r="B11" s="13" t="s">
        <v>244</v>
      </c>
      <c r="C11" s="37" t="s">
        <v>245</v>
      </c>
      <c r="D11" s="38" t="s">
        <v>38</v>
      </c>
      <c r="E11" s="11">
        <f>VLOOKUP($B11,'[3]5.AVGT1'!$B$6:$U$29,10,0)</f>
        <v>6</v>
      </c>
      <c r="F11" s="11">
        <f>VLOOKUP($B11,'[3]5.AVGT1'!$B$6:$U$29,12,0)</f>
        <v>5.2</v>
      </c>
      <c r="G11" s="16" t="str">
        <f>VLOOKUP($B11,'[3]5.AVGT1'!$B$6:$U$29,16,0)</f>
        <v>Học lại</v>
      </c>
      <c r="H11" s="11">
        <f>VLOOKUP($B11,'[3]2.CT'!$B$6:$U$25,10,0)</f>
        <v>5</v>
      </c>
      <c r="I11" s="11"/>
      <c r="J11" s="11" t="str">
        <f>VLOOKUP($B11,'[3]2.CT'!$B$6:$U$25,16,0)</f>
        <v/>
      </c>
      <c r="K11" s="11">
        <f>VLOOKUP($B11,'[3]1.PL'!$B$6:$U$33,10,0)</f>
        <v>5</v>
      </c>
      <c r="L11" s="11"/>
      <c r="M11" s="11" t="str">
        <f>VLOOKUP($B11,'[3]1.PL'!$B$6:$U$33,16,0)</f>
        <v/>
      </c>
      <c r="N11" s="11">
        <f>VLOOKUP($B11,'[3]6.THĐC'!$B$6:$U$26,10,0)</f>
        <v>6</v>
      </c>
      <c r="O11" s="11"/>
      <c r="P11" s="11" t="str">
        <f>VLOOKUP($B11,'[3]6.THĐC'!$B$6:$U$26,16,0)</f>
        <v/>
      </c>
      <c r="Q11" s="11">
        <f>VLOOKUP($B11,'[3]3.GDTC'!$B$6:$V$26,10,0)</f>
        <v>7</v>
      </c>
      <c r="R11" s="11"/>
      <c r="S11" s="11" t="str">
        <f>VLOOKUP($B11,'[3]3.GDTC'!$B$6:$V$26,16,0)</f>
        <v/>
      </c>
      <c r="T11" s="11">
        <f>VLOOKUP($B11,'[3]4.GDQP-AN'!$B$6:$U$34,10,0)</f>
        <v>7</v>
      </c>
      <c r="U11" s="11"/>
      <c r="V11" s="11" t="str">
        <f>VLOOKUP($B11,'[3]4.GDQP-AN'!$B$6:$U$34,16,0)</f>
        <v/>
      </c>
      <c r="W11" s="11">
        <f>VLOOKUP($B11,'[3]12.NMCT'!$B$6:$U$27,10,0)</f>
        <v>6</v>
      </c>
      <c r="X11" s="11"/>
      <c r="Y11" s="11" t="str">
        <f>VLOOKUP($B11,'[3]12.NMCT'!$B$6:$U$27,16,0)</f>
        <v/>
      </c>
      <c r="Z11" s="29"/>
      <c r="AA11" s="29"/>
      <c r="AB11" s="34"/>
      <c r="AC11" s="29"/>
      <c r="AD11" s="29"/>
      <c r="AE11" s="29"/>
      <c r="AF11" s="29"/>
      <c r="AG11" s="29"/>
      <c r="AH11" s="29"/>
      <c r="AI11" s="29"/>
      <c r="AJ11" s="29"/>
      <c r="AK11" s="29"/>
    </row>
    <row r="12" spans="1:37" ht="27.75" customHeight="1" x14ac:dyDescent="0.25">
      <c r="A12" s="6">
        <v>9</v>
      </c>
      <c r="B12" s="39" t="s">
        <v>246</v>
      </c>
      <c r="C12" s="37" t="s">
        <v>247</v>
      </c>
      <c r="D12" s="38" t="s">
        <v>248</v>
      </c>
      <c r="E12" s="11">
        <f>VLOOKUP($B12,'[3]5.AVGT1'!$B$6:$U$29,10,0)</f>
        <v>3.4</v>
      </c>
      <c r="F12" s="11">
        <f>VLOOKUP($B12,'[3]5.AVGT1'!$B$6:$U$29,12,0)</f>
        <v>0</v>
      </c>
      <c r="G12" s="16" t="str">
        <f>VLOOKUP($B12,'[3]5.AVGT1'!$B$6:$U$29,16,0)</f>
        <v>Học lại</v>
      </c>
      <c r="H12" s="11">
        <f>VLOOKUP($B12,'[3]2.CT'!$B$6:$U$25,10,0)</f>
        <v>7</v>
      </c>
      <c r="I12" s="11"/>
      <c r="J12" s="11" t="str">
        <f>VLOOKUP($B12,'[3]2.CT'!$B$6:$U$25,16,0)</f>
        <v/>
      </c>
      <c r="K12" s="11">
        <f>VLOOKUP($B12,'[3]1.PL'!$B$6:$U$33,10,0)</f>
        <v>7</v>
      </c>
      <c r="L12" s="11"/>
      <c r="M12" s="11" t="str">
        <f>VLOOKUP($B12,'[3]1.PL'!$B$6:$U$33,16,0)</f>
        <v/>
      </c>
      <c r="N12" s="11">
        <f>VLOOKUP($B12,'[3]6.THĐC'!$B$6:$U$26,10,0)</f>
        <v>2</v>
      </c>
      <c r="O12" s="11"/>
      <c r="P12" s="17" t="str">
        <f>VLOOKUP($B12,'[3]6.THĐC'!$B$6:$U$26,16,0)</f>
        <v>Thi lại</v>
      </c>
      <c r="Q12" s="11">
        <f>VLOOKUP($B12,'[3]3.GDTC'!$B$6:$V$26,10,0)</f>
        <v>7</v>
      </c>
      <c r="R12" s="11"/>
      <c r="S12" s="11" t="str">
        <f>VLOOKUP($B12,'[3]3.GDTC'!$B$6:$V$26,16,0)</f>
        <v/>
      </c>
      <c r="T12" s="11">
        <f>VLOOKUP($B12,'[3]4.GDQP-AN'!$B$6:$U$34,10,0)</f>
        <v>7</v>
      </c>
      <c r="U12" s="11"/>
      <c r="V12" s="11" t="str">
        <f>VLOOKUP($B12,'[3]4.GDQP-AN'!$B$6:$U$34,16,0)</f>
        <v/>
      </c>
      <c r="W12" s="11">
        <f>VLOOKUP($B12,'[3]12.NMCT'!$B$6:$U$27,10,0)</f>
        <v>6</v>
      </c>
      <c r="X12" s="11"/>
      <c r="Y12" s="11" t="str">
        <f>VLOOKUP($B12,'[3]12.NMCT'!$B$6:$U$27,16,0)</f>
        <v/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1:37" ht="27.75" customHeight="1" x14ac:dyDescent="0.25">
      <c r="A13" s="6">
        <v>10</v>
      </c>
      <c r="B13" s="13" t="s">
        <v>249</v>
      </c>
      <c r="C13" s="37" t="s">
        <v>51</v>
      </c>
      <c r="D13" s="38" t="s">
        <v>65</v>
      </c>
      <c r="E13" s="11"/>
      <c r="F13" s="11"/>
      <c r="G13" s="16" t="str">
        <f>VLOOKUP($B13,'[3]5.AVGT1'!$B$6:$U$29,16,0)</f>
        <v>Học lại</v>
      </c>
      <c r="H13" s="11">
        <f>VLOOKUP($B13,'[3]2.CT'!$B$6:$U$25,10,0)</f>
        <v>6</v>
      </c>
      <c r="I13" s="11"/>
      <c r="J13" s="11" t="str">
        <f>VLOOKUP($B13,'[3]2.CT'!$B$6:$U$25,16,0)</f>
        <v/>
      </c>
      <c r="K13" s="11">
        <f>VLOOKUP($B13,'[3]1.PL'!$B$6:$U$33,10,0)</f>
        <v>5</v>
      </c>
      <c r="L13" s="11"/>
      <c r="M13" s="11" t="str">
        <f>VLOOKUP($B13,'[3]1.PL'!$B$6:$U$33,16,0)</f>
        <v/>
      </c>
      <c r="N13" s="11">
        <f>VLOOKUP($B13,'[3]6.THĐC'!$B$6:$U$26,10,0)</f>
        <v>5</v>
      </c>
      <c r="O13" s="11"/>
      <c r="P13" s="11" t="str">
        <f>VLOOKUP($B13,'[3]6.THĐC'!$B$6:$U$26,16,0)</f>
        <v/>
      </c>
      <c r="Q13" s="11">
        <f>VLOOKUP($B13,'[3]3.GDTC'!$B$6:$V$26,10,0)</f>
        <v>6</v>
      </c>
      <c r="R13" s="11"/>
      <c r="S13" s="11" t="str">
        <f>VLOOKUP($B13,'[3]3.GDTC'!$B$6:$V$26,16,0)</f>
        <v/>
      </c>
      <c r="T13" s="11">
        <f>VLOOKUP($B13,'[3]4.GDQP-AN'!$B$6:$U$34,10,0)</f>
        <v>7.5</v>
      </c>
      <c r="U13" s="11"/>
      <c r="V13" s="11" t="str">
        <f>VLOOKUP($B13,'[3]4.GDQP-AN'!$B$6:$U$34,16,0)</f>
        <v/>
      </c>
      <c r="W13" s="11">
        <f>VLOOKUP($B13,'[3]12.NMCT'!$B$6:$U$27,10,0)</f>
        <v>7</v>
      </c>
      <c r="X13" s="11"/>
      <c r="Y13" s="11" t="str">
        <f>VLOOKUP($B13,'[3]12.NMCT'!$B$6:$U$27,16,0)</f>
        <v/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</row>
    <row r="14" spans="1:37" ht="27.75" customHeight="1" x14ac:dyDescent="0.25">
      <c r="A14" s="6">
        <v>11</v>
      </c>
      <c r="B14" s="13" t="s">
        <v>250</v>
      </c>
      <c r="C14" s="37" t="s">
        <v>251</v>
      </c>
      <c r="D14" s="38" t="s">
        <v>18</v>
      </c>
      <c r="E14" s="11">
        <f>VLOOKUP($B14,'[3]5.AVGT1'!$B$6:$U$29,10,0)</f>
        <v>5.3</v>
      </c>
      <c r="F14" s="11"/>
      <c r="G14" s="11" t="str">
        <f>VLOOKUP($B14,'[3]5.AVGT1'!$B$6:$U$29,16,0)</f>
        <v/>
      </c>
      <c r="H14" s="11">
        <f>VLOOKUP($B14,'[3]2.CT'!$B$6:$U$25,10,0)</f>
        <v>6</v>
      </c>
      <c r="I14" s="11"/>
      <c r="J14" s="11" t="str">
        <f>VLOOKUP($B14,'[3]2.CT'!$B$6:$U$25,16,0)</f>
        <v/>
      </c>
      <c r="K14" s="11">
        <f>VLOOKUP($B14,'[3]1.PL'!$B$6:$U$33,10,0)</f>
        <v>5</v>
      </c>
      <c r="L14" s="11"/>
      <c r="M14" s="11" t="str">
        <f>VLOOKUP($B14,'[3]1.PL'!$B$6:$U$33,16,0)</f>
        <v/>
      </c>
      <c r="N14" s="11">
        <f>VLOOKUP($B14,'[3]6.THĐC'!$B$6:$U$26,10,0)</f>
        <v>6</v>
      </c>
      <c r="O14" s="11"/>
      <c r="P14" s="11" t="str">
        <f>VLOOKUP($B14,'[3]6.THĐC'!$B$6:$U$26,16,0)</f>
        <v/>
      </c>
      <c r="Q14" s="11">
        <f>VLOOKUP($B14,'[3]3.GDTC'!$B$6:$V$26,10,0)</f>
        <v>7</v>
      </c>
      <c r="R14" s="11"/>
      <c r="S14" s="11" t="str">
        <f>VLOOKUP($B14,'[3]3.GDTC'!$B$6:$V$26,16,0)</f>
        <v/>
      </c>
      <c r="T14" s="11">
        <f>VLOOKUP($B14,'[3]4.GDQP-AN'!$B$6:$U$34,10,0)</f>
        <v>7</v>
      </c>
      <c r="U14" s="11"/>
      <c r="V14" s="11" t="str">
        <f>VLOOKUP($B14,'[3]4.GDQP-AN'!$B$6:$U$34,16,0)</f>
        <v/>
      </c>
      <c r="W14" s="11">
        <f>VLOOKUP($B14,'[3]12.NMCT'!$B$6:$U$27,10,0)</f>
        <v>0</v>
      </c>
      <c r="X14" s="11"/>
      <c r="Y14" s="17" t="str">
        <f>VLOOKUP($B14,'[3]12.NMCT'!$B$6:$U$27,16,0)</f>
        <v>Thi lại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</row>
    <row r="15" spans="1:37" ht="27.75" customHeight="1" x14ac:dyDescent="0.25">
      <c r="A15" s="6">
        <v>12</v>
      </c>
      <c r="B15" s="13" t="s">
        <v>252</v>
      </c>
      <c r="C15" s="37" t="s">
        <v>253</v>
      </c>
      <c r="D15" s="38" t="s">
        <v>254</v>
      </c>
      <c r="E15" s="11">
        <f>VLOOKUP($B15,'[3]5.AVGT1'!$B$6:$U$29,10,0)</f>
        <v>9</v>
      </c>
      <c r="F15" s="11">
        <f>VLOOKUP($B15,'[3]5.AVGT1'!$B$6:$U$29,12,0)</f>
        <v>8.1999999999999993</v>
      </c>
      <c r="G15" s="16" t="str">
        <f>VLOOKUP($B15,'[3]5.AVGT1'!$B$6:$U$29,16,0)</f>
        <v>Học lại</v>
      </c>
      <c r="H15" s="11">
        <f>VLOOKUP($B15,'[3]2.CT'!$B$6:$U$25,10,0)</f>
        <v>7.5</v>
      </c>
      <c r="I15" s="11"/>
      <c r="J15" s="11" t="str">
        <f>VLOOKUP($B15,'[3]2.CT'!$B$6:$U$25,16,0)</f>
        <v/>
      </c>
      <c r="K15" s="11">
        <f>VLOOKUP($B15,'[3]1.PL'!$B$6:$U$33,10,0)</f>
        <v>5</v>
      </c>
      <c r="L15" s="11"/>
      <c r="M15" s="11" t="str">
        <f>VLOOKUP($B15,'[3]1.PL'!$B$6:$U$33,16,0)</f>
        <v/>
      </c>
      <c r="N15" s="11">
        <f>VLOOKUP($B15,'[3]6.THĐC'!$B$6:$U$26,10,0)</f>
        <v>5</v>
      </c>
      <c r="O15" s="11"/>
      <c r="P15" s="11" t="str">
        <f>VLOOKUP($B15,'[3]6.THĐC'!$B$6:$U$26,16,0)</f>
        <v/>
      </c>
      <c r="Q15" s="11">
        <f>VLOOKUP($B15,'[3]3.GDTC'!$B$6:$V$26,10,0)</f>
        <v>7</v>
      </c>
      <c r="R15" s="11"/>
      <c r="S15" s="11" t="str">
        <f>VLOOKUP($B15,'[3]3.GDTC'!$B$6:$V$26,16,0)</f>
        <v/>
      </c>
      <c r="T15" s="11">
        <f>VLOOKUP($B15,'[3]4.GDQP-AN'!$B$6:$U$34,10,0)</f>
        <v>7.5</v>
      </c>
      <c r="U15" s="11"/>
      <c r="V15" s="11" t="str">
        <f>VLOOKUP($B15,'[3]4.GDQP-AN'!$B$6:$U$34,16,0)</f>
        <v/>
      </c>
      <c r="W15" s="11">
        <f>VLOOKUP($B15,'[3]12.NMCT'!$B$6:$U$27,10,0)</f>
        <v>8</v>
      </c>
      <c r="X15" s="11"/>
      <c r="Y15" s="11" t="str">
        <f>VLOOKUP($B15,'[3]12.NMCT'!$B$6:$U$27,16,0)</f>
        <v/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</row>
    <row r="16" spans="1:37" ht="27.75" customHeight="1" x14ac:dyDescent="0.25">
      <c r="A16" s="6">
        <v>13</v>
      </c>
      <c r="B16" s="13" t="s">
        <v>255</v>
      </c>
      <c r="C16" s="37" t="s">
        <v>64</v>
      </c>
      <c r="D16" s="38" t="s">
        <v>256</v>
      </c>
      <c r="E16" s="11">
        <f>VLOOKUP($B16,'[3]5.AVGT1'!$B$6:$U$29,10,0)</f>
        <v>8.8000000000000007</v>
      </c>
      <c r="F16" s="11">
        <f>VLOOKUP($B16,'[3]5.AVGT1'!$B$6:$U$29,12,0)</f>
        <v>8</v>
      </c>
      <c r="G16" s="16" t="str">
        <f>VLOOKUP($B16,'[3]5.AVGT1'!$B$6:$U$29,16,0)</f>
        <v>Học lại</v>
      </c>
      <c r="H16" s="11">
        <f>VLOOKUP($B16,'[3]2.CT'!$B$6:$U$25,10,0)</f>
        <v>6</v>
      </c>
      <c r="I16" s="11"/>
      <c r="J16" s="11" t="str">
        <f>VLOOKUP($B16,'[3]2.CT'!$B$6:$U$25,16,0)</f>
        <v/>
      </c>
      <c r="K16" s="11">
        <f>VLOOKUP($B16,'[3]1.PL'!$B$6:$U$33,10,0)</f>
        <v>7</v>
      </c>
      <c r="L16" s="11"/>
      <c r="M16" s="11" t="str">
        <f>VLOOKUP($B16,'[3]1.PL'!$B$6:$U$33,16,0)</f>
        <v/>
      </c>
      <c r="N16" s="11">
        <f>VLOOKUP($B16,'[3]6.THĐC'!$B$6:$U$26,10,0)</f>
        <v>5</v>
      </c>
      <c r="O16" s="11"/>
      <c r="P16" s="11" t="str">
        <f>VLOOKUP($B16,'[3]6.THĐC'!$B$6:$U$26,16,0)</f>
        <v/>
      </c>
      <c r="Q16" s="11">
        <f>VLOOKUP($B16,'[3]3.GDTC'!$B$6:$V$26,10,0)</f>
        <v>7</v>
      </c>
      <c r="R16" s="11"/>
      <c r="S16" s="11" t="str">
        <f>VLOOKUP($B16,'[3]3.GDTC'!$B$6:$V$26,16,0)</f>
        <v/>
      </c>
      <c r="T16" s="11">
        <f>VLOOKUP($B16,'[3]4.GDQP-AN'!$B$6:$U$34,10,0)</f>
        <v>7.5</v>
      </c>
      <c r="U16" s="11"/>
      <c r="V16" s="11" t="str">
        <f>VLOOKUP($B16,'[3]4.GDQP-AN'!$B$6:$U$34,16,0)</f>
        <v/>
      </c>
      <c r="W16" s="11">
        <f>VLOOKUP($B16,'[3]12.NMCT'!$B$6:$U$27,10,0)</f>
        <v>7</v>
      </c>
      <c r="X16" s="11"/>
      <c r="Y16" s="11" t="str">
        <f>VLOOKUP($B16,'[3]12.NMCT'!$B$6:$U$27,16,0)</f>
        <v/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</row>
    <row r="17" spans="1:37" ht="27.75" customHeight="1" x14ac:dyDescent="0.25">
      <c r="A17" s="6">
        <v>14</v>
      </c>
      <c r="B17" s="13" t="s">
        <v>257</v>
      </c>
      <c r="C17" s="37" t="s">
        <v>258</v>
      </c>
      <c r="D17" s="38" t="s">
        <v>55</v>
      </c>
      <c r="E17" s="11">
        <f>VLOOKUP($B17,'[3]5.AVGT1'!$B$6:$U$29,10,0)</f>
        <v>3.9000000000000004</v>
      </c>
      <c r="F17" s="11">
        <f>VLOOKUP($B17,'[3]5.AVGT1'!$B$6:$U$29,12,0)</f>
        <v>4</v>
      </c>
      <c r="G17" s="16" t="str">
        <f>VLOOKUP($B17,'[3]5.AVGT1'!$B$6:$U$29,16,0)</f>
        <v>Học lại</v>
      </c>
      <c r="H17" s="11">
        <f>VLOOKUP($B17,'[3]2.CT'!$B$6:$U$25,10,0)</f>
        <v>6</v>
      </c>
      <c r="I17" s="11"/>
      <c r="J17" s="11" t="str">
        <f>VLOOKUP($B17,'[3]2.CT'!$B$6:$U$25,16,0)</f>
        <v/>
      </c>
      <c r="K17" s="11">
        <f>VLOOKUP($B17,'[3]1.PL'!$B$6:$U$33,10,0)</f>
        <v>4</v>
      </c>
      <c r="L17" s="11">
        <f>VLOOKUP($B17,'[3]1.PL'!$B$6:$U$33,12,0)</f>
        <v>6</v>
      </c>
      <c r="M17" s="11" t="str">
        <f>VLOOKUP($B17,'[3]1.PL'!$B$6:$U$33,16,0)</f>
        <v/>
      </c>
      <c r="N17" s="11">
        <f>VLOOKUP($B17,'[3]6.THĐC'!$B$6:$U$26,10,0)</f>
        <v>6</v>
      </c>
      <c r="O17" s="11"/>
      <c r="P17" s="11" t="str">
        <f>VLOOKUP($B17,'[3]6.THĐC'!$B$6:$U$26,16,0)</f>
        <v/>
      </c>
      <c r="Q17" s="11">
        <f>VLOOKUP($B17,'[3]3.GDTC'!$B$6:$V$26,10,0)</f>
        <v>6</v>
      </c>
      <c r="R17" s="11"/>
      <c r="S17" s="11" t="str">
        <f>VLOOKUP($B17,'[3]3.GDTC'!$B$6:$V$26,16,0)</f>
        <v/>
      </c>
      <c r="T17" s="11">
        <f>VLOOKUP($B17,'[3]4.GDQP-AN'!$B$6:$U$34,10,0)</f>
        <v>7.5</v>
      </c>
      <c r="U17" s="11"/>
      <c r="V17" s="11" t="str">
        <f>VLOOKUP($B17,'[3]4.GDQP-AN'!$B$6:$U$34,16,0)</f>
        <v/>
      </c>
      <c r="W17" s="11">
        <f>VLOOKUP($B17,'[3]12.NMCT'!$B$6:$U$27,10,0)</f>
        <v>9</v>
      </c>
      <c r="X17" s="11"/>
      <c r="Y17" s="11" t="str">
        <f>VLOOKUP($B17,'[3]12.NMCT'!$B$6:$U$27,16,0)</f>
        <v/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</row>
    <row r="18" spans="1:37" ht="27.75" customHeight="1" x14ac:dyDescent="0.25">
      <c r="A18" s="6">
        <v>15</v>
      </c>
      <c r="B18" s="13" t="s">
        <v>259</v>
      </c>
      <c r="C18" s="37" t="s">
        <v>77</v>
      </c>
      <c r="D18" s="38" t="s">
        <v>260</v>
      </c>
      <c r="E18" s="11">
        <f>VLOOKUP($B18,'[3]5.AVGT1'!$B$6:$U$29,10,0)</f>
        <v>7.3</v>
      </c>
      <c r="F18" s="11"/>
      <c r="G18" s="11" t="str">
        <f>VLOOKUP($B18,'[3]5.AVGT1'!$B$6:$U$29,16,0)</f>
        <v/>
      </c>
      <c r="H18" s="11">
        <f>VLOOKUP($B18,'[3]2.CT'!$B$6:$U$25,10,0)</f>
        <v>7</v>
      </c>
      <c r="I18" s="11"/>
      <c r="J18" s="11" t="str">
        <f>VLOOKUP($B18,'[3]2.CT'!$B$6:$U$25,16,0)</f>
        <v/>
      </c>
      <c r="K18" s="11">
        <f>VLOOKUP($B18,'[3]1.PL'!$B$6:$U$33,10,0)</f>
        <v>7</v>
      </c>
      <c r="L18" s="11"/>
      <c r="M18" s="11" t="str">
        <f>VLOOKUP($B18,'[3]1.PL'!$B$6:$U$33,16,0)</f>
        <v/>
      </c>
      <c r="N18" s="11">
        <f>VLOOKUP($B18,'[3]6.THĐC'!$B$6:$U$26,10,0)</f>
        <v>7</v>
      </c>
      <c r="O18" s="11"/>
      <c r="P18" s="11" t="str">
        <f>VLOOKUP($B18,'[3]6.THĐC'!$B$6:$U$26,16,0)</f>
        <v/>
      </c>
      <c r="Q18" s="11">
        <f>VLOOKUP($B18,'[3]3.GDTC'!$B$6:$V$26,10,0)</f>
        <v>7</v>
      </c>
      <c r="R18" s="11"/>
      <c r="S18" s="11" t="str">
        <f>VLOOKUP($B18,'[3]3.GDTC'!$B$6:$V$26,16,0)</f>
        <v/>
      </c>
      <c r="T18" s="11">
        <f>VLOOKUP($B18,'[3]4.GDQP-AN'!$B$6:$U$34,10,0)</f>
        <v>7.5</v>
      </c>
      <c r="U18" s="11"/>
      <c r="V18" s="11" t="str">
        <f>VLOOKUP($B18,'[3]4.GDQP-AN'!$B$6:$U$34,16,0)</f>
        <v/>
      </c>
      <c r="W18" s="11">
        <f>VLOOKUP($B18,'[3]12.NMCT'!$B$6:$U$27,10,0)</f>
        <v>8</v>
      </c>
      <c r="X18" s="11"/>
      <c r="Y18" s="11" t="str">
        <f>VLOOKUP($B18,'[3]12.NMCT'!$B$6:$U$27,16,0)</f>
        <v/>
      </c>
      <c r="Z18" s="43"/>
      <c r="AA18" s="31"/>
      <c r="AB18" s="44"/>
      <c r="AC18" s="43"/>
      <c r="AD18" s="31"/>
      <c r="AE18" s="44"/>
      <c r="AF18" s="43"/>
      <c r="AG18" s="31"/>
      <c r="AH18" s="44"/>
      <c r="AI18" s="43"/>
      <c r="AJ18" s="31"/>
      <c r="AK18" s="44"/>
    </row>
    <row r="19" spans="1:37" ht="27.75" customHeight="1" x14ac:dyDescent="0.25">
      <c r="A19" s="6">
        <v>16</v>
      </c>
      <c r="B19" s="13" t="s">
        <v>261</v>
      </c>
      <c r="C19" s="37" t="s">
        <v>96</v>
      </c>
      <c r="D19" s="38" t="s">
        <v>262</v>
      </c>
      <c r="E19" s="11">
        <f>VLOOKUP($B19,'[3]5.AVGT1'!$B$6:$U$29,10,0)</f>
        <v>5.0999999999999996</v>
      </c>
      <c r="F19" s="11">
        <f>VLOOKUP($B19,'[3]5.AVGT1'!$B$6:$U$29,12,0)</f>
        <v>4.3</v>
      </c>
      <c r="G19" s="16" t="str">
        <f>VLOOKUP($B19,'[3]5.AVGT1'!$B$6:$U$29,16,0)</f>
        <v>Học lại</v>
      </c>
      <c r="H19" s="11">
        <f>VLOOKUP($B19,'[3]2.CT'!$B$6:$U$25,10,0)</f>
        <v>7</v>
      </c>
      <c r="I19" s="11"/>
      <c r="J19" s="11" t="str">
        <f>VLOOKUP($B19,'[3]2.CT'!$B$6:$U$25,16,0)</f>
        <v/>
      </c>
      <c r="K19" s="11">
        <f>VLOOKUP($B19,'[3]1.PL'!$B$6:$U$33,10,0)</f>
        <v>5</v>
      </c>
      <c r="L19" s="11"/>
      <c r="M19" s="11" t="str">
        <f>VLOOKUP($B19,'[3]1.PL'!$B$6:$U$33,16,0)</f>
        <v/>
      </c>
      <c r="N19" s="11">
        <f>VLOOKUP($B19,'[3]6.THĐC'!$B$6:$U$26,10,0)</f>
        <v>5</v>
      </c>
      <c r="O19" s="11"/>
      <c r="P19" s="11" t="str">
        <f>VLOOKUP($B19,'[3]6.THĐC'!$B$6:$U$26,16,0)</f>
        <v/>
      </c>
      <c r="Q19" s="11">
        <f>VLOOKUP($B19,'[3]3.GDTC'!$B$6:$V$26,10,0)</f>
        <v>7</v>
      </c>
      <c r="R19" s="11"/>
      <c r="S19" s="11" t="str">
        <f>VLOOKUP($B19,'[3]3.GDTC'!$B$6:$V$26,16,0)</f>
        <v/>
      </c>
      <c r="T19" s="11">
        <f>VLOOKUP($B19,'[3]4.GDQP-AN'!$B$6:$U$34,10,0)</f>
        <v>7.5</v>
      </c>
      <c r="U19" s="11"/>
      <c r="V19" s="11" t="str">
        <f>VLOOKUP($B19,'[3]4.GDQP-AN'!$B$6:$U$34,16,0)</f>
        <v/>
      </c>
      <c r="W19" s="11">
        <f>VLOOKUP($B19,'[3]12.NMCT'!$B$6:$U$27,10,0)</f>
        <v>8</v>
      </c>
      <c r="X19" s="11"/>
      <c r="Y19" s="11" t="str">
        <f>VLOOKUP($B19,'[3]12.NMCT'!$B$6:$U$27,16,0)</f>
        <v/>
      </c>
      <c r="Z19" s="43"/>
      <c r="AA19" s="31"/>
      <c r="AB19" s="31"/>
      <c r="AC19" s="43"/>
      <c r="AD19" s="31"/>
      <c r="AE19" s="31"/>
      <c r="AF19" s="43"/>
      <c r="AG19" s="31"/>
      <c r="AH19" s="31"/>
      <c r="AI19" s="43"/>
      <c r="AJ19" s="31"/>
      <c r="AK19" s="31"/>
    </row>
    <row r="20" spans="1:37" ht="27.75" customHeight="1" x14ac:dyDescent="0.25">
      <c r="A20" s="6">
        <v>17</v>
      </c>
      <c r="B20" s="13" t="s">
        <v>263</v>
      </c>
      <c r="C20" s="40" t="s">
        <v>264</v>
      </c>
      <c r="D20" s="41" t="s">
        <v>265</v>
      </c>
      <c r="E20" s="11"/>
      <c r="F20" s="11"/>
      <c r="G20" s="16" t="str">
        <f>VLOOKUP($B20,'[3]5.AVGT1'!$B$6:$U$29,16,0)</f>
        <v>Học lại</v>
      </c>
      <c r="H20" s="11"/>
      <c r="I20" s="11"/>
      <c r="J20" s="16" t="str">
        <f>VLOOKUP($B20,'[3]2.CT'!$B$6:$U$25,16,0)</f>
        <v>Học lại</v>
      </c>
      <c r="K20" s="11"/>
      <c r="L20" s="11"/>
      <c r="M20" s="16" t="str">
        <f>VLOOKUP($B20,'[3]1.PL'!$B$6:$U$33,16,0)</f>
        <v>Học lại</v>
      </c>
      <c r="N20" s="11"/>
      <c r="O20" s="11"/>
      <c r="P20" s="16" t="str">
        <f>VLOOKUP($B20,'[3]6.THĐC'!$B$6:$U$26,16,0)</f>
        <v>Học lại</v>
      </c>
      <c r="Q20" s="11"/>
      <c r="R20" s="11"/>
      <c r="S20" s="16" t="str">
        <f>VLOOKUP($B20,'[3]3.GDTC'!$B$6:$V$26,16,0)</f>
        <v>Học lại</v>
      </c>
      <c r="T20" s="11"/>
      <c r="U20" s="11"/>
      <c r="V20" s="16" t="str">
        <f>VLOOKUP($B20,'[3]4.GDQP-AN'!$B$6:$U$34,16,0)</f>
        <v>Học lại</v>
      </c>
      <c r="W20" s="11">
        <f>VLOOKUP($B20,'[3]12.NMCT'!$B$6:$U$27,10,0)</f>
        <v>6</v>
      </c>
      <c r="X20" s="11"/>
      <c r="Y20" s="11" t="str">
        <f>VLOOKUP($B20,'[3]12.NMCT'!$B$6:$U$27,16,0)</f>
        <v/>
      </c>
      <c r="Z20" s="43"/>
      <c r="AA20" s="31"/>
      <c r="AB20" s="31"/>
      <c r="AC20" s="43"/>
      <c r="AD20" s="31"/>
      <c r="AE20" s="31"/>
      <c r="AF20" s="43"/>
      <c r="AG20" s="31"/>
      <c r="AH20" s="31"/>
      <c r="AI20" s="43"/>
      <c r="AJ20" s="31"/>
      <c r="AK20" s="31"/>
    </row>
    <row r="21" spans="1:37" ht="27.75" customHeight="1" x14ac:dyDescent="0.25">
      <c r="A21" s="6">
        <v>18</v>
      </c>
      <c r="B21" s="13" t="s">
        <v>266</v>
      </c>
      <c r="C21" s="40" t="s">
        <v>267</v>
      </c>
      <c r="D21" s="41" t="s">
        <v>55</v>
      </c>
      <c r="E21" s="11">
        <f>VLOOKUP($B21,'[3]5.AVGT1'!$B$6:$U$29,10,0)</f>
        <v>6.6</v>
      </c>
      <c r="F21" s="11"/>
      <c r="G21" s="11" t="str">
        <f>VLOOKUP($B21,'[3]5.AVGT1'!$B$6:$U$29,16,0)</f>
        <v/>
      </c>
      <c r="H21" s="11">
        <f>VLOOKUP($B21,'[3]2.CT'!$B$6:$U$25,10,0)</f>
        <v>6</v>
      </c>
      <c r="I21" s="11"/>
      <c r="J21" s="11" t="str">
        <f>VLOOKUP($B21,'[3]2.CT'!$B$6:$U$25,16,0)</f>
        <v/>
      </c>
      <c r="K21" s="11">
        <f>VLOOKUP($B21,'[3]1.PL'!$B$6:$U$33,10,0)</f>
        <v>7</v>
      </c>
      <c r="L21" s="11"/>
      <c r="M21" s="11" t="str">
        <f>VLOOKUP($B21,'[3]1.PL'!$B$6:$U$33,16,0)</f>
        <v/>
      </c>
      <c r="N21" s="11">
        <f>VLOOKUP($B21,'[3]6.THĐC'!$B$6:$U$26,10,0)</f>
        <v>6</v>
      </c>
      <c r="O21" s="11"/>
      <c r="P21" s="11" t="str">
        <f>VLOOKUP($B21,'[3]6.THĐC'!$B$6:$U$26,16,0)</f>
        <v/>
      </c>
      <c r="Q21" s="11">
        <f>VLOOKUP($B21,'[3]3.GDTC'!$B$6:$V$26,10,0)</f>
        <v>7</v>
      </c>
      <c r="R21" s="11"/>
      <c r="S21" s="11" t="str">
        <f>VLOOKUP($B21,'[3]3.GDTC'!$B$6:$V$26,16,0)</f>
        <v/>
      </c>
      <c r="T21" s="11">
        <f>VLOOKUP($B21,'[3]4.GDQP-AN'!$B$6:$U$34,10,0)</f>
        <v>7</v>
      </c>
      <c r="U21" s="11"/>
      <c r="V21" s="11" t="str">
        <f>VLOOKUP($B21,'[3]4.GDQP-AN'!$B$6:$U$34,16,0)</f>
        <v/>
      </c>
      <c r="W21" s="11">
        <f>VLOOKUP($B21,'[3]12.NMCT'!$B$6:$U$27,10,0)</f>
        <v>9</v>
      </c>
      <c r="X21" s="11"/>
      <c r="Y21" s="11" t="str">
        <f>VLOOKUP($B21,'[3]12.NMCT'!$B$6:$U$27,16,0)</f>
        <v/>
      </c>
      <c r="Z21" s="43"/>
      <c r="AA21" s="31"/>
      <c r="AB21" s="31"/>
      <c r="AC21" s="43"/>
      <c r="AD21" s="31"/>
      <c r="AE21" s="31"/>
      <c r="AF21" s="43"/>
      <c r="AG21" s="31"/>
      <c r="AH21" s="31"/>
      <c r="AI21" s="43"/>
      <c r="AJ21" s="31"/>
      <c r="AK21" s="31"/>
    </row>
    <row r="22" spans="1:37" ht="27.75" customHeight="1" x14ac:dyDescent="0.25">
      <c r="A22" s="6">
        <v>19</v>
      </c>
      <c r="B22" s="42"/>
      <c r="C22" s="9" t="s">
        <v>268</v>
      </c>
      <c r="D22" s="10" t="s">
        <v>93</v>
      </c>
      <c r="E22" s="11"/>
      <c r="F22" s="11"/>
      <c r="G22" s="11"/>
      <c r="H22" s="11"/>
      <c r="I22" s="11"/>
      <c r="J22" s="11"/>
      <c r="K22" s="11"/>
      <c r="L22" s="11"/>
      <c r="M22" s="11"/>
      <c r="N22" s="11">
        <v>6</v>
      </c>
      <c r="O22" s="11"/>
      <c r="P22" s="11"/>
      <c r="Q22" s="11"/>
      <c r="R22" s="11"/>
      <c r="S22" s="11"/>
      <c r="T22" s="11"/>
      <c r="U22" s="11"/>
      <c r="V22" s="11"/>
      <c r="W22" s="11">
        <v>9</v>
      </c>
      <c r="X22" s="11"/>
      <c r="Y22" s="11"/>
      <c r="Z22" s="43"/>
      <c r="AA22" s="31"/>
      <c r="AB22" s="31"/>
      <c r="AC22" s="43"/>
      <c r="AD22" s="31"/>
      <c r="AE22" s="31"/>
      <c r="AF22" s="43"/>
      <c r="AG22" s="31"/>
      <c r="AH22" s="31"/>
      <c r="AI22" s="43"/>
      <c r="AJ22" s="31"/>
      <c r="AK22" s="31"/>
    </row>
    <row r="23" spans="1:37" x14ac:dyDescent="0.25">
      <c r="Z23" s="23"/>
      <c r="AA23" s="24"/>
      <c r="AB23" s="24"/>
      <c r="AC23" s="23"/>
      <c r="AD23" s="24"/>
      <c r="AE23" s="24"/>
      <c r="AF23" s="23"/>
      <c r="AG23" s="24"/>
      <c r="AH23" s="24"/>
      <c r="AI23" s="23"/>
      <c r="AJ23" s="24"/>
      <c r="AK23" s="24"/>
    </row>
    <row r="24" spans="1:37" x14ac:dyDescent="0.25">
      <c r="Z24" s="23"/>
      <c r="AA24" s="24"/>
      <c r="AB24" s="24"/>
      <c r="AC24" s="23"/>
      <c r="AD24" s="24"/>
      <c r="AE24" s="24"/>
      <c r="AF24" s="23"/>
      <c r="AG24" s="24"/>
      <c r="AH24" s="24"/>
      <c r="AI24" s="23"/>
      <c r="AJ24" s="24"/>
      <c r="AK24" s="24"/>
    </row>
  </sheetData>
  <mergeCells count="17">
    <mergeCell ref="K2:M2"/>
    <mergeCell ref="N2:P2"/>
    <mergeCell ref="Q2:S2"/>
    <mergeCell ref="T2:V2"/>
    <mergeCell ref="AI2:AK2"/>
    <mergeCell ref="A1:A3"/>
    <mergeCell ref="B1:B3"/>
    <mergeCell ref="C1:C3"/>
    <mergeCell ref="D1:D3"/>
    <mergeCell ref="W2:Y2"/>
    <mergeCell ref="W1:AK1"/>
    <mergeCell ref="Z2:AB2"/>
    <mergeCell ref="AC2:AE2"/>
    <mergeCell ref="AF2:AH2"/>
    <mergeCell ref="E1:V1"/>
    <mergeCell ref="E2:G2"/>
    <mergeCell ref="H2:J2"/>
  </mergeCells>
  <pageMargins left="0.25" right="0.25" top="0.75" bottom="0.75" header="0.3" footer="0.3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21"/>
  <sheetViews>
    <sheetView tabSelected="1" zoomScale="85" zoomScaleNormal="85" workbookViewId="0">
      <pane xSplit="4" ySplit="3" topLeftCell="E13" activePane="bottomRight" state="frozen"/>
      <selection activeCell="M60" sqref="M60"/>
      <selection pane="topRight" activeCell="M60" sqref="M60"/>
      <selection pane="bottomLeft" activeCell="M60" sqref="M60"/>
      <selection pane="bottomRight" activeCell="R28" sqref="R28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5.28515625" style="5" customWidth="1"/>
    <col min="20" max="20" width="6.42578125" style="4" customWidth="1"/>
    <col min="21" max="21" width="5.7109375" style="5" customWidth="1"/>
    <col min="22" max="22" width="5.42578125" style="5" customWidth="1"/>
    <col min="23" max="23" width="5.7109375" style="4" customWidth="1"/>
    <col min="24" max="24" width="5.7109375" style="5" customWidth="1"/>
    <col min="25" max="25" width="5.85546875" style="5" customWidth="1"/>
    <col min="26" max="26" width="5.7109375" style="4" customWidth="1"/>
    <col min="27" max="27" width="5.7109375" style="5" customWidth="1"/>
    <col min="28" max="28" width="6.140625" style="5" customWidth="1"/>
    <col min="29" max="29" width="5.7109375" style="4" customWidth="1"/>
    <col min="30" max="30" width="5.7109375" style="5" customWidth="1"/>
    <col min="31" max="31" width="6.28515625" style="5" customWidth="1"/>
    <col min="32" max="32" width="5.7109375" style="4" customWidth="1"/>
    <col min="33" max="33" width="5.7109375" style="5" customWidth="1"/>
    <col min="34" max="34" width="6.140625" style="5" customWidth="1"/>
    <col min="35" max="35" width="5.7109375" style="4" customWidth="1"/>
    <col min="36" max="36" width="5.7109375" style="5" customWidth="1"/>
    <col min="37" max="37" width="6.28515625" style="5" customWidth="1"/>
    <col min="38" max="38" width="5.7109375" style="4" customWidth="1"/>
    <col min="39" max="39" width="5.7109375" style="5" customWidth="1"/>
    <col min="40" max="40" width="6.140625" style="5" customWidth="1"/>
  </cols>
  <sheetData>
    <row r="1" spans="1:40" s="19" customFormat="1" ht="24.75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6" t="s">
        <v>137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</row>
    <row r="2" spans="1:40" ht="105.75" customHeight="1" x14ac:dyDescent="0.25">
      <c r="A2" s="56"/>
      <c r="B2" s="58"/>
      <c r="C2" s="56"/>
      <c r="D2" s="56"/>
      <c r="E2" s="60" t="s">
        <v>127</v>
      </c>
      <c r="F2" s="61"/>
      <c r="G2" s="62"/>
      <c r="H2" s="60" t="s">
        <v>128</v>
      </c>
      <c r="I2" s="61"/>
      <c r="J2" s="62"/>
      <c r="K2" s="60" t="s">
        <v>129</v>
      </c>
      <c r="L2" s="61"/>
      <c r="M2" s="62"/>
      <c r="N2" s="60" t="s">
        <v>130</v>
      </c>
      <c r="O2" s="61"/>
      <c r="P2" s="62"/>
      <c r="Q2" s="60" t="s">
        <v>131</v>
      </c>
      <c r="R2" s="61"/>
      <c r="S2" s="62"/>
      <c r="T2" s="60" t="s">
        <v>309</v>
      </c>
      <c r="U2" s="61"/>
      <c r="V2" s="62"/>
      <c r="W2" s="60" t="s">
        <v>125</v>
      </c>
      <c r="X2" s="61"/>
      <c r="Y2" s="62"/>
      <c r="Z2" s="60" t="s">
        <v>112</v>
      </c>
      <c r="AA2" s="61"/>
      <c r="AB2" s="62"/>
      <c r="AC2" s="60" t="s">
        <v>126</v>
      </c>
      <c r="AD2" s="61"/>
      <c r="AE2" s="62"/>
      <c r="AF2" s="60" t="s">
        <v>162</v>
      </c>
      <c r="AG2" s="61"/>
      <c r="AH2" s="62"/>
      <c r="AI2" s="60" t="s">
        <v>111</v>
      </c>
      <c r="AJ2" s="61"/>
      <c r="AK2" s="62"/>
      <c r="AL2" s="60" t="s">
        <v>113</v>
      </c>
      <c r="AM2" s="61"/>
      <c r="AN2" s="62"/>
    </row>
    <row r="3" spans="1:40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  <c r="AI3" s="2" t="s">
        <v>4</v>
      </c>
      <c r="AJ3" s="2" t="s">
        <v>5</v>
      </c>
      <c r="AK3" s="2" t="s">
        <v>6</v>
      </c>
      <c r="AL3" s="2" t="s">
        <v>4</v>
      </c>
      <c r="AM3" s="2" t="s">
        <v>5</v>
      </c>
      <c r="AN3" s="2" t="s">
        <v>6</v>
      </c>
    </row>
    <row r="4" spans="1:40" s="4" customFormat="1" ht="25.5" customHeight="1" x14ac:dyDescent="0.25">
      <c r="A4" s="6">
        <v>1</v>
      </c>
      <c r="B4" s="40" t="s">
        <v>269</v>
      </c>
      <c r="C4" s="37" t="s">
        <v>270</v>
      </c>
      <c r="D4" s="45" t="s">
        <v>43</v>
      </c>
      <c r="E4" s="11">
        <f>VLOOKUP($B4,'[4]5.AVGT1'!$B$6:$T$26,10,0)</f>
        <v>6</v>
      </c>
      <c r="F4" s="11"/>
      <c r="G4" s="11" t="str">
        <f>VLOOKUP($B4,'[4]5.AVGT1'!$B$6:$T$26,16,0)</f>
        <v/>
      </c>
      <c r="H4" s="11">
        <f>VLOOKUP($B4,'[4]2.CT'!$B$6:$U$90,10,0)</f>
        <v>7</v>
      </c>
      <c r="I4" s="11"/>
      <c r="J4" s="11" t="str">
        <f>VLOOKUP($B4,'[4]2.CT'!$B$6:$U$90,16,0)</f>
        <v/>
      </c>
      <c r="K4" s="11">
        <f>VLOOKUP($B4,'[4]1.PL'!$B$6:$U$25,10,0)</f>
        <v>8</v>
      </c>
      <c r="L4" s="11"/>
      <c r="M4" s="11" t="str">
        <f>VLOOKUP($B4,'[4]1.PL'!$B$6:$U$25,16,0)</f>
        <v/>
      </c>
      <c r="N4" s="11">
        <f>VLOOKUP($B4,'[4]10.THĐC'!$B$6:$T$39,10,0)</f>
        <v>8</v>
      </c>
      <c r="O4" s="11"/>
      <c r="P4" s="11" t="str">
        <f>VLOOKUP($B4,'[4]10.THĐC'!$B$6:$T$39,16,0)</f>
        <v/>
      </c>
      <c r="Q4" s="11">
        <f>VLOOKUP($B4,'[4]3.GDTC'!$B$6:$U$24,10,0)</f>
        <v>7</v>
      </c>
      <c r="R4" s="11"/>
      <c r="S4" s="11" t="str">
        <f>VLOOKUP($B4,'[4]3.GDTC'!$B$6:$U$24,16,0)</f>
        <v/>
      </c>
      <c r="T4" s="11">
        <f>VLOOKUP($B4,'[4]4.GDQP-AN'!$B$6:$U$25,10,0)</f>
        <v>7.5</v>
      </c>
      <c r="U4" s="11"/>
      <c r="V4" s="11" t="str">
        <f>VLOOKUP($B4,'[4]4.GDQP-AN'!$B$6:$U$25,16,0)</f>
        <v/>
      </c>
      <c r="W4" s="12">
        <f>VLOOKUP($B4,'[4]7.KT VI MÔ'!$B$6:$T$27,10,0)</f>
        <v>7</v>
      </c>
      <c r="X4" s="12"/>
      <c r="Y4" s="12" t="str">
        <f>VLOOKUP($B4,'[4]7.KT VI MÔ'!$B$6:$T$27,16,0)</f>
        <v/>
      </c>
      <c r="Z4" s="12">
        <f>VLOOKUP($B4,'[4]8.KT-CT'!$B$6:$T$25,10,0)</f>
        <v>7</v>
      </c>
      <c r="AA4" s="12"/>
      <c r="AB4" s="12" t="str">
        <f>VLOOKUP($B4,'[4]8.KT-CT'!$B$6:$T$25,16,0)</f>
        <v/>
      </c>
      <c r="AC4" s="12">
        <f>VLOOKUP($B4,'[4]11.LKT'!$B$6:$U$39,10,0)</f>
        <v>6</v>
      </c>
      <c r="AD4" s="12"/>
      <c r="AE4" s="12" t="str">
        <f>VLOOKUP($B4,'[4]11.LKT'!$B$6:$U$39,16,0)</f>
        <v/>
      </c>
      <c r="AF4" s="12">
        <f>VLOOKUP($B4,'[4]6.NLKT'!$B$6:$V$28,10,0)</f>
        <v>7</v>
      </c>
      <c r="AG4" s="12"/>
      <c r="AH4" s="12" t="str">
        <f>VLOOKUP($B4,'[4]6.NLKT'!$B$6:$V$28,16,0)</f>
        <v/>
      </c>
      <c r="AI4" s="12">
        <f>VLOOKUP($B4,'[4]9.NLTK'!$B$6:$U$25,10,0)</f>
        <v>7</v>
      </c>
      <c r="AJ4" s="12"/>
      <c r="AK4" s="12" t="str">
        <f>VLOOKUP($B4,'[4]9.NLTK'!$B$6:$U$25,16,0)</f>
        <v/>
      </c>
      <c r="AL4" s="12"/>
      <c r="AM4" s="12"/>
      <c r="AN4" s="12"/>
    </row>
    <row r="5" spans="1:40" s="4" customFormat="1" ht="25.5" customHeight="1" x14ac:dyDescent="0.25">
      <c r="A5" s="6">
        <v>2</v>
      </c>
      <c r="B5" s="40" t="s">
        <v>271</v>
      </c>
      <c r="C5" s="32" t="s">
        <v>272</v>
      </c>
      <c r="D5" s="36" t="s">
        <v>273</v>
      </c>
      <c r="E5" s="11">
        <f>VLOOKUP($B5,'[4]5.AVGT1'!$B$6:$T$26,10,0)</f>
        <v>8</v>
      </c>
      <c r="F5" s="11">
        <f>VLOOKUP($B5,'[4]5.AVGT1'!$B$6:$T$26,12,0)</f>
        <v>7.4</v>
      </c>
      <c r="G5" s="16" t="str">
        <f>VLOOKUP($B5,'[4]5.AVGT1'!$B$6:$T$26,16,0)</f>
        <v>Học lại</v>
      </c>
      <c r="H5" s="11">
        <f>VLOOKUP($B5,'[4]2.CT'!$B$6:$U$90,10,0)</f>
        <v>5</v>
      </c>
      <c r="I5" s="11"/>
      <c r="J5" s="11" t="str">
        <f>VLOOKUP($B5,'[4]2.CT'!$B$6:$U$90,16,0)</f>
        <v/>
      </c>
      <c r="K5" s="11">
        <f>VLOOKUP($B5,'[4]1.PL'!$B$6:$U$25,10,0)</f>
        <v>6.5</v>
      </c>
      <c r="L5" s="11"/>
      <c r="M5" s="11" t="str">
        <f>VLOOKUP($B5,'[4]1.PL'!$B$6:$U$25,16,0)</f>
        <v/>
      </c>
      <c r="N5" s="11">
        <f>VLOOKUP($B5,'[4]10.THĐC'!$B$6:$T$39,10,0)</f>
        <v>6</v>
      </c>
      <c r="O5" s="11"/>
      <c r="P5" s="11" t="str">
        <f>VLOOKUP($B5,'[4]10.THĐC'!$B$6:$T$39,16,0)</f>
        <v/>
      </c>
      <c r="Q5" s="11">
        <f>VLOOKUP($B5,'[4]3.GDTC'!$B$6:$U$24,10,0)</f>
        <v>8</v>
      </c>
      <c r="R5" s="11"/>
      <c r="S5" s="11" t="str">
        <f>VLOOKUP($B5,'[4]3.GDTC'!$B$6:$U$24,16,0)</f>
        <v/>
      </c>
      <c r="T5" s="11">
        <f>VLOOKUP($B5,'[4]4.GDQP-AN'!$B$6:$U$25,10,0)</f>
        <v>8</v>
      </c>
      <c r="U5" s="11"/>
      <c r="V5" s="11" t="str">
        <f>VLOOKUP($B5,'[4]4.GDQP-AN'!$B$6:$U$25,16,0)</f>
        <v/>
      </c>
      <c r="W5" s="12">
        <f>VLOOKUP($B5,'[4]7.KT VI MÔ'!$B$6:$T$27,10,0)</f>
        <v>8</v>
      </c>
      <c r="X5" s="12"/>
      <c r="Y5" s="12" t="str">
        <f>VLOOKUP($B5,'[4]7.KT VI MÔ'!$B$6:$T$27,16,0)</f>
        <v/>
      </c>
      <c r="Z5" s="12">
        <f>VLOOKUP($B5,'[4]8.KT-CT'!$B$6:$T$25,10,0)</f>
        <v>7</v>
      </c>
      <c r="AA5" s="12"/>
      <c r="AB5" s="12" t="str">
        <f>VLOOKUP($B5,'[4]8.KT-CT'!$B$6:$T$25,16,0)</f>
        <v/>
      </c>
      <c r="AC5" s="12">
        <f>VLOOKUP($B5,'[4]11.LKT'!$B$6:$U$39,10,0)</f>
        <v>6</v>
      </c>
      <c r="AD5" s="12"/>
      <c r="AE5" s="12" t="str">
        <f>VLOOKUP($B5,'[4]11.LKT'!$B$6:$U$39,16,0)</f>
        <v/>
      </c>
      <c r="AF5" s="12"/>
      <c r="AG5" s="12"/>
      <c r="AH5" s="14" t="str">
        <f>VLOOKUP($B5,'[4]6.NLKT'!$B$6:$V$28,16,0)</f>
        <v>Học lại</v>
      </c>
      <c r="AI5" s="12">
        <f>VLOOKUP($B5,'[4]9.NLTK'!$B$6:$U$25,10,0)</f>
        <v>4</v>
      </c>
      <c r="AJ5" s="12"/>
      <c r="AK5" s="15" t="str">
        <f>VLOOKUP($B5,'[4]9.NLTK'!$B$6:$U$25,16,0)</f>
        <v>Thi lại</v>
      </c>
      <c r="AL5" s="12"/>
      <c r="AM5" s="12"/>
      <c r="AN5" s="12"/>
    </row>
    <row r="6" spans="1:40" s="4" customFormat="1" ht="25.5" customHeight="1" x14ac:dyDescent="0.25">
      <c r="A6" s="6">
        <v>3</v>
      </c>
      <c r="B6" s="40" t="s">
        <v>274</v>
      </c>
      <c r="C6" s="37" t="s">
        <v>275</v>
      </c>
      <c r="D6" s="45" t="s">
        <v>50</v>
      </c>
      <c r="E6" s="11">
        <f>VLOOKUP($B6,'[4]5.AVGT1'!$B$6:$T$26,10,0)</f>
        <v>8.9</v>
      </c>
      <c r="F6" s="11"/>
      <c r="G6" s="11" t="str">
        <f>VLOOKUP($B6,'[4]5.AVGT1'!$B$6:$T$26,16,0)</f>
        <v/>
      </c>
      <c r="H6" s="11">
        <f>VLOOKUP($B6,'[4]2.CT'!$B$6:$U$90,10,0)</f>
        <v>7</v>
      </c>
      <c r="I6" s="11"/>
      <c r="J6" s="11" t="str">
        <f>VLOOKUP($B6,'[4]2.CT'!$B$6:$U$90,16,0)</f>
        <v/>
      </c>
      <c r="K6" s="11">
        <f>VLOOKUP($B6,'[4]1.PL'!$B$6:$U$25,10,0)</f>
        <v>6</v>
      </c>
      <c r="L6" s="11"/>
      <c r="M6" s="11" t="str">
        <f>VLOOKUP($B6,'[4]1.PL'!$B$6:$U$25,16,0)</f>
        <v/>
      </c>
      <c r="N6" s="11">
        <f>VLOOKUP($B6,'[4]10.THĐC'!$B$6:$T$39,10,0)</f>
        <v>7</v>
      </c>
      <c r="O6" s="11"/>
      <c r="P6" s="11" t="str">
        <f>VLOOKUP($B6,'[4]10.THĐC'!$B$6:$T$39,16,0)</f>
        <v/>
      </c>
      <c r="Q6" s="11">
        <f>VLOOKUP($B6,'[4]3.GDTC'!$B$6:$U$24,10,0)</f>
        <v>9</v>
      </c>
      <c r="R6" s="11"/>
      <c r="S6" s="11" t="str">
        <f>VLOOKUP($B6,'[4]3.GDTC'!$B$6:$U$24,16,0)</f>
        <v/>
      </c>
      <c r="T6" s="11">
        <f>VLOOKUP($B6,'[4]4.GDQP-AN'!$B$6:$U$25,10,0)</f>
        <v>8.5</v>
      </c>
      <c r="U6" s="11"/>
      <c r="V6" s="11" t="str">
        <f>VLOOKUP($B6,'[4]4.GDQP-AN'!$B$6:$U$25,16,0)</f>
        <v/>
      </c>
      <c r="W6" s="12">
        <f>VLOOKUP($B6,'[4]7.KT VI MÔ'!$B$6:$T$27,10,0)</f>
        <v>8</v>
      </c>
      <c r="X6" s="12"/>
      <c r="Y6" s="12" t="str">
        <f>VLOOKUP($B6,'[4]7.KT VI MÔ'!$B$6:$T$27,16,0)</f>
        <v/>
      </c>
      <c r="Z6" s="12">
        <f>VLOOKUP($B6,'[4]8.KT-CT'!$B$6:$T$25,10,0)</f>
        <v>8</v>
      </c>
      <c r="AA6" s="12"/>
      <c r="AB6" s="12" t="str">
        <f>VLOOKUP($B6,'[4]8.KT-CT'!$B$6:$T$25,16,0)</f>
        <v/>
      </c>
      <c r="AC6" s="12">
        <f>VLOOKUP($B6,'[4]11.LKT'!$B$6:$U$39,10,0)</f>
        <v>7</v>
      </c>
      <c r="AD6" s="12"/>
      <c r="AE6" s="12" t="str">
        <f>VLOOKUP($B6,'[4]11.LKT'!$B$6:$U$39,16,0)</f>
        <v/>
      </c>
      <c r="AF6" s="12">
        <f>VLOOKUP($B6,'[4]6.NLKT'!$B$6:$V$28,10,0)</f>
        <v>9</v>
      </c>
      <c r="AG6" s="12"/>
      <c r="AH6" s="12" t="str">
        <f>VLOOKUP($B6,'[4]6.NLKT'!$B$6:$V$28,16,0)</f>
        <v/>
      </c>
      <c r="AI6" s="12">
        <f>VLOOKUP($B6,'[4]9.NLTK'!$B$6:$U$25,10,0)</f>
        <v>8.5</v>
      </c>
      <c r="AJ6" s="12"/>
      <c r="AK6" s="12" t="str">
        <f>VLOOKUP($B6,'[4]9.NLTK'!$B$6:$U$25,16,0)</f>
        <v/>
      </c>
      <c r="AL6" s="12"/>
      <c r="AM6" s="12"/>
      <c r="AN6" s="12"/>
    </row>
    <row r="7" spans="1:40" s="4" customFormat="1" ht="25.5" customHeight="1" x14ac:dyDescent="0.25">
      <c r="A7" s="6">
        <v>4</v>
      </c>
      <c r="B7" s="40" t="s">
        <v>276</v>
      </c>
      <c r="C7" s="37" t="s">
        <v>277</v>
      </c>
      <c r="D7" s="45" t="s">
        <v>42</v>
      </c>
      <c r="E7" s="11">
        <f>VLOOKUP($B7,'[4]5.AVGT1'!$B$6:$T$26,10,0)</f>
        <v>6.4</v>
      </c>
      <c r="F7" s="11"/>
      <c r="G7" s="11" t="str">
        <f>VLOOKUP($B7,'[4]5.AVGT1'!$B$6:$T$26,16,0)</f>
        <v/>
      </c>
      <c r="H7" s="11">
        <f>VLOOKUP($B7,'[4]2.CT'!$B$6:$U$90,10,0)</f>
        <v>7</v>
      </c>
      <c r="I7" s="11"/>
      <c r="J7" s="11" t="str">
        <f>VLOOKUP($B7,'[4]2.CT'!$B$6:$U$90,16,0)</f>
        <v/>
      </c>
      <c r="K7" s="11">
        <f>VLOOKUP($B7,'[4]1.PL'!$B$6:$U$25,10,0)</f>
        <v>8</v>
      </c>
      <c r="L7" s="11"/>
      <c r="M7" s="11" t="str">
        <f>VLOOKUP($B7,'[4]1.PL'!$B$6:$U$25,16,0)</f>
        <v/>
      </c>
      <c r="N7" s="11">
        <f>VLOOKUP($B7,'[4]10.THĐC'!$B$6:$T$39,10,0)</f>
        <v>7.5</v>
      </c>
      <c r="O7" s="11"/>
      <c r="P7" s="11" t="str">
        <f>VLOOKUP($B7,'[4]10.THĐC'!$B$6:$T$39,16,0)</f>
        <v/>
      </c>
      <c r="Q7" s="11">
        <f>VLOOKUP($B7,'[4]3.GDTC'!$B$6:$U$24,10,0)</f>
        <v>8</v>
      </c>
      <c r="R7" s="11"/>
      <c r="S7" s="11" t="str">
        <f>VLOOKUP($B7,'[4]3.GDTC'!$B$6:$U$24,16,0)</f>
        <v/>
      </c>
      <c r="T7" s="11">
        <f>VLOOKUP($B7,'[4]4.GDQP-AN'!$B$6:$U$25,10,0)</f>
        <v>8.5</v>
      </c>
      <c r="U7" s="11"/>
      <c r="V7" s="11" t="str">
        <f>VLOOKUP($B7,'[4]4.GDQP-AN'!$B$6:$U$25,16,0)</f>
        <v/>
      </c>
      <c r="W7" s="12">
        <f>VLOOKUP($B7,'[4]7.KT VI MÔ'!$B$6:$T$27,10,0)</f>
        <v>8</v>
      </c>
      <c r="X7" s="12"/>
      <c r="Y7" s="12" t="str">
        <f>VLOOKUP($B7,'[4]7.KT VI MÔ'!$B$6:$T$27,16,0)</f>
        <v/>
      </c>
      <c r="Z7" s="12">
        <f>VLOOKUP($B7,'[4]8.KT-CT'!$B$6:$T$25,10,0)</f>
        <v>7</v>
      </c>
      <c r="AA7" s="12"/>
      <c r="AB7" s="12" t="str">
        <f>VLOOKUP($B7,'[4]8.KT-CT'!$B$6:$T$25,16,0)</f>
        <v/>
      </c>
      <c r="AC7" s="12">
        <f>VLOOKUP($B7,'[4]11.LKT'!$B$6:$U$39,10,0)</f>
        <v>6</v>
      </c>
      <c r="AD7" s="12"/>
      <c r="AE7" s="12" t="str">
        <f>VLOOKUP($B7,'[4]11.LKT'!$B$6:$U$39,16,0)</f>
        <v/>
      </c>
      <c r="AF7" s="12">
        <f>VLOOKUP($B7,'[4]6.NLKT'!$B$6:$V$28,10,0)</f>
        <v>9</v>
      </c>
      <c r="AG7" s="12"/>
      <c r="AH7" s="12" t="str">
        <f>VLOOKUP($B7,'[4]6.NLKT'!$B$6:$V$28,16,0)</f>
        <v/>
      </c>
      <c r="AI7" s="12">
        <f>VLOOKUP($B7,'[4]9.NLTK'!$B$6:$U$25,10,0)</f>
        <v>7</v>
      </c>
      <c r="AJ7" s="12"/>
      <c r="AK7" s="12" t="str">
        <f>VLOOKUP($B7,'[4]9.NLTK'!$B$6:$U$25,16,0)</f>
        <v/>
      </c>
      <c r="AL7" s="12"/>
      <c r="AM7" s="12"/>
      <c r="AN7" s="12"/>
    </row>
    <row r="8" spans="1:40" s="4" customFormat="1" ht="25.5" customHeight="1" x14ac:dyDescent="0.25">
      <c r="A8" s="6">
        <v>5</v>
      </c>
      <c r="B8" s="40" t="s">
        <v>278</v>
      </c>
      <c r="C8" s="37" t="s">
        <v>36</v>
      </c>
      <c r="D8" s="45" t="s">
        <v>42</v>
      </c>
      <c r="E8" s="11">
        <f>VLOOKUP($B8,'[4]5.AVGT1'!$B$6:$T$26,10,0)</f>
        <v>7.6</v>
      </c>
      <c r="F8" s="11">
        <f>VLOOKUP($B8,'[4]5.AVGT1'!$B$6:$T$26,12,0)</f>
        <v>6.8</v>
      </c>
      <c r="G8" s="16" t="str">
        <f>VLOOKUP($B8,'[4]5.AVGT1'!$B$6:$T$26,16,0)</f>
        <v>Học lại</v>
      </c>
      <c r="H8" s="11">
        <f>VLOOKUP($B8,'[4]2.CT'!$B$6:$U$90,10,0)</f>
        <v>5</v>
      </c>
      <c r="I8" s="11"/>
      <c r="J8" s="11" t="str">
        <f>VLOOKUP($B8,'[4]2.CT'!$B$6:$U$90,16,0)</f>
        <v/>
      </c>
      <c r="K8" s="11">
        <f>VLOOKUP($B8,'[4]1.PL'!$B$6:$U$25,10,0)</f>
        <v>5</v>
      </c>
      <c r="L8" s="11"/>
      <c r="M8" s="11" t="str">
        <f>VLOOKUP($B8,'[4]1.PL'!$B$6:$U$25,16,0)</f>
        <v/>
      </c>
      <c r="N8" s="11">
        <f>VLOOKUP($B8,'[4]10.THĐC'!$B$6:$T$39,10,0)</f>
        <v>7</v>
      </c>
      <c r="O8" s="11"/>
      <c r="P8" s="11" t="str">
        <f>VLOOKUP($B8,'[4]10.THĐC'!$B$6:$T$39,16,0)</f>
        <v/>
      </c>
      <c r="Q8" s="11">
        <f>VLOOKUP($B8,'[4]3.GDTC'!$B$6:$U$24,10,0)</f>
        <v>8</v>
      </c>
      <c r="R8" s="11"/>
      <c r="S8" s="11" t="str">
        <f>VLOOKUP($B8,'[4]3.GDTC'!$B$6:$U$24,16,0)</f>
        <v/>
      </c>
      <c r="T8" s="11">
        <f>VLOOKUP($B8,'[4]4.GDQP-AN'!$B$6:$U$25,10,0)</f>
        <v>7.5</v>
      </c>
      <c r="U8" s="11"/>
      <c r="V8" s="11" t="str">
        <f>VLOOKUP($B8,'[4]4.GDQP-AN'!$B$6:$U$25,16,0)</f>
        <v/>
      </c>
      <c r="W8" s="12">
        <f>VLOOKUP($B8,'[4]7.KT VI MÔ'!$B$6:$T$27,10,0)</f>
        <v>8</v>
      </c>
      <c r="X8" s="12"/>
      <c r="Y8" s="12" t="str">
        <f>VLOOKUP($B8,'[4]7.KT VI MÔ'!$B$6:$T$27,16,0)</f>
        <v/>
      </c>
      <c r="Z8" s="12">
        <f>VLOOKUP($B8,'[4]8.KT-CT'!$B$6:$T$25,10,0)</f>
        <v>8</v>
      </c>
      <c r="AA8" s="12"/>
      <c r="AB8" s="12" t="str">
        <f>VLOOKUP($B8,'[4]8.KT-CT'!$B$6:$T$25,16,0)</f>
        <v/>
      </c>
      <c r="AC8" s="12">
        <f>VLOOKUP($B8,'[4]11.LKT'!$B$6:$U$39,10,0)</f>
        <v>5</v>
      </c>
      <c r="AD8" s="12"/>
      <c r="AE8" s="12" t="str">
        <f>VLOOKUP($B8,'[4]11.LKT'!$B$6:$U$39,16,0)</f>
        <v/>
      </c>
      <c r="AF8" s="12"/>
      <c r="AG8" s="12"/>
      <c r="AH8" s="14" t="str">
        <f>VLOOKUP($B8,'[4]6.NLKT'!$B$6:$V$28,16,0)</f>
        <v>Học lại</v>
      </c>
      <c r="AI8" s="12">
        <f>VLOOKUP($B8,'[4]9.NLTK'!$B$6:$U$25,10,0)</f>
        <v>4</v>
      </c>
      <c r="AJ8" s="12"/>
      <c r="AK8" s="15" t="str">
        <f>VLOOKUP($B8,'[4]9.NLTK'!$B$6:$U$25,16,0)</f>
        <v>Thi lại</v>
      </c>
      <c r="AL8" s="12"/>
      <c r="AM8" s="12"/>
      <c r="AN8" s="14"/>
    </row>
    <row r="9" spans="1:40" s="4" customFormat="1" ht="25.5" customHeight="1" x14ac:dyDescent="0.25">
      <c r="A9" s="6">
        <v>6</v>
      </c>
      <c r="B9" s="40" t="s">
        <v>279</v>
      </c>
      <c r="C9" s="37" t="s">
        <v>280</v>
      </c>
      <c r="D9" s="45" t="s">
        <v>12</v>
      </c>
      <c r="E9" s="11">
        <f>VLOOKUP($B9,'[4]5.AVGT1'!$B$6:$T$26,10,0)</f>
        <v>6.3999999999999995</v>
      </c>
      <c r="F9" s="11"/>
      <c r="G9" s="11" t="str">
        <f>VLOOKUP($B9,'[4]5.AVGT1'!$B$6:$T$26,16,0)</f>
        <v/>
      </c>
      <c r="H9" s="11">
        <f>VLOOKUP($B9,'[4]2.CT'!$B$6:$U$90,10,0)</f>
        <v>8</v>
      </c>
      <c r="I9" s="11"/>
      <c r="J9" s="11" t="str">
        <f>VLOOKUP($B9,'[4]2.CT'!$B$6:$U$90,16,0)</f>
        <v/>
      </c>
      <c r="K9" s="11">
        <f>VLOOKUP($B9,'[4]1.PL'!$B$6:$U$25,10,0)</f>
        <v>7</v>
      </c>
      <c r="L9" s="11"/>
      <c r="M9" s="11" t="str">
        <f>VLOOKUP($B9,'[4]1.PL'!$B$6:$U$25,16,0)</f>
        <v/>
      </c>
      <c r="N9" s="11">
        <f>VLOOKUP($B9,'[4]10.THĐC'!$B$6:$T$39,10,0)</f>
        <v>8</v>
      </c>
      <c r="O9" s="11"/>
      <c r="P9" s="11" t="str">
        <f>VLOOKUP($B9,'[4]10.THĐC'!$B$6:$T$39,16,0)</f>
        <v/>
      </c>
      <c r="Q9" s="11">
        <f>VLOOKUP($B9,'[4]3.GDTC'!$B$6:$U$24,10,0)</f>
        <v>7</v>
      </c>
      <c r="R9" s="11"/>
      <c r="S9" s="11" t="str">
        <f>VLOOKUP($B9,'[4]3.GDTC'!$B$6:$U$24,16,0)</f>
        <v/>
      </c>
      <c r="T9" s="11">
        <f>VLOOKUP($B9,'[4]4.GDQP-AN'!$B$6:$U$25,10,0)</f>
        <v>6.75</v>
      </c>
      <c r="U9" s="11"/>
      <c r="V9" s="11" t="str">
        <f>VLOOKUP($B9,'[4]4.GDQP-AN'!$B$6:$U$25,16,0)</f>
        <v/>
      </c>
      <c r="W9" s="12">
        <f>VLOOKUP($B9,'[4]7.KT VI MÔ'!$B$6:$T$27,10,0)</f>
        <v>9</v>
      </c>
      <c r="X9" s="12"/>
      <c r="Y9" s="12" t="str">
        <f>VLOOKUP($B9,'[4]7.KT VI MÔ'!$B$6:$T$27,16,0)</f>
        <v/>
      </c>
      <c r="Z9" s="12">
        <f>VLOOKUP($B9,'[4]8.KT-CT'!$B$6:$T$25,10,0)</f>
        <v>7</v>
      </c>
      <c r="AA9" s="12"/>
      <c r="AB9" s="12" t="str">
        <f>VLOOKUP($B9,'[4]8.KT-CT'!$B$6:$T$25,16,0)</f>
        <v/>
      </c>
      <c r="AC9" s="12">
        <f>VLOOKUP($B9,'[4]11.LKT'!$B$6:$U$39,10,0)</f>
        <v>7</v>
      </c>
      <c r="AD9" s="12"/>
      <c r="AE9" s="12" t="str">
        <f>VLOOKUP($B9,'[4]11.LKT'!$B$6:$U$39,16,0)</f>
        <v/>
      </c>
      <c r="AF9" s="12">
        <f>VLOOKUP($B9,'[4]6.NLKT'!$B$6:$V$28,10,0)</f>
        <v>8</v>
      </c>
      <c r="AG9" s="12"/>
      <c r="AH9" s="12" t="str">
        <f>VLOOKUP($B9,'[4]6.NLKT'!$B$6:$V$28,16,0)</f>
        <v/>
      </c>
      <c r="AI9" s="12">
        <f>VLOOKUP($B9,'[4]9.NLTK'!$B$6:$U$25,10,0)</f>
        <v>4.5</v>
      </c>
      <c r="AJ9" s="12"/>
      <c r="AK9" s="15" t="str">
        <f>VLOOKUP($B9,'[4]9.NLTK'!$B$6:$U$25,16,0)</f>
        <v>Thi lại</v>
      </c>
      <c r="AL9" s="12"/>
      <c r="AM9" s="12"/>
      <c r="AN9" s="12"/>
    </row>
    <row r="10" spans="1:40" s="4" customFormat="1" ht="25.5" customHeight="1" x14ac:dyDescent="0.25">
      <c r="A10" s="6">
        <v>7</v>
      </c>
      <c r="B10" s="40" t="s">
        <v>281</v>
      </c>
      <c r="C10" s="37" t="s">
        <v>178</v>
      </c>
      <c r="D10" s="45" t="s">
        <v>62</v>
      </c>
      <c r="E10" s="11">
        <f>VLOOKUP($B10,'[4]5.AVGT1'!$B$6:$T$26,10,0)</f>
        <v>6.1</v>
      </c>
      <c r="F10" s="11">
        <f>VLOOKUP($B10,'[4]5.AVGT1'!$B$6:$T$26,12,0)</f>
        <v>5.5</v>
      </c>
      <c r="G10" s="16" t="str">
        <f>VLOOKUP($B10,'[4]5.AVGT1'!$B$6:$T$26,16,0)</f>
        <v>Học lại</v>
      </c>
      <c r="H10" s="11">
        <f>VLOOKUP($B10,'[4]2.CT'!$B$6:$U$90,10,0)</f>
        <v>5</v>
      </c>
      <c r="I10" s="11"/>
      <c r="J10" s="11" t="str">
        <f>VLOOKUP($B10,'[4]2.CT'!$B$6:$U$90,16,0)</f>
        <v/>
      </c>
      <c r="K10" s="11">
        <f>VLOOKUP($B10,'[4]1.PL'!$B$6:$U$25,10,0)</f>
        <v>5</v>
      </c>
      <c r="L10" s="11"/>
      <c r="M10" s="11" t="str">
        <f>VLOOKUP($B10,'[4]1.PL'!$B$6:$U$25,16,0)</f>
        <v/>
      </c>
      <c r="N10" s="11">
        <f>VLOOKUP($B10,'[4]10.THĐC'!$B$6:$T$39,10,0)</f>
        <v>6.5</v>
      </c>
      <c r="O10" s="11"/>
      <c r="P10" s="11" t="str">
        <f>VLOOKUP($B10,'[4]10.THĐC'!$B$6:$T$39,16,0)</f>
        <v/>
      </c>
      <c r="Q10" s="11">
        <f>VLOOKUP($B10,'[4]3.GDTC'!$B$6:$U$24,10,0)</f>
        <v>8</v>
      </c>
      <c r="R10" s="11"/>
      <c r="S10" s="11" t="str">
        <f>VLOOKUP($B10,'[4]3.GDTC'!$B$6:$U$24,16,0)</f>
        <v/>
      </c>
      <c r="T10" s="11">
        <f>VLOOKUP($B10,'[4]4.GDQP-AN'!$B$6:$U$25,10,0)</f>
        <v>7.5</v>
      </c>
      <c r="U10" s="11"/>
      <c r="V10" s="11" t="str">
        <f>VLOOKUP($B10,'[4]4.GDQP-AN'!$B$6:$U$25,16,0)</f>
        <v/>
      </c>
      <c r="W10" s="12">
        <f>VLOOKUP($B10,'[4]7.KT VI MÔ'!$B$6:$T$27,10,0)</f>
        <v>8</v>
      </c>
      <c r="X10" s="12"/>
      <c r="Y10" s="12" t="str">
        <f>VLOOKUP($B10,'[4]7.KT VI MÔ'!$B$6:$T$27,16,0)</f>
        <v/>
      </c>
      <c r="Z10" s="12">
        <f>VLOOKUP($B10,'[4]8.KT-CT'!$B$6:$T$25,10,0)</f>
        <v>6</v>
      </c>
      <c r="AA10" s="12"/>
      <c r="AB10" s="12" t="str">
        <f>VLOOKUP($B10,'[4]8.KT-CT'!$B$6:$T$25,16,0)</f>
        <v/>
      </c>
      <c r="AC10" s="12">
        <f>VLOOKUP($B10,'[4]11.LKT'!$B$6:$U$39,10,0)</f>
        <v>6</v>
      </c>
      <c r="AD10" s="12"/>
      <c r="AE10" s="12" t="str">
        <f>VLOOKUP($B10,'[4]11.LKT'!$B$6:$U$39,16,0)</f>
        <v/>
      </c>
      <c r="AF10" s="12"/>
      <c r="AG10" s="12"/>
      <c r="AH10" s="14" t="str">
        <f>VLOOKUP($B10,'[4]6.NLKT'!$B$6:$V$28,16,0)</f>
        <v>Học lại</v>
      </c>
      <c r="AI10" s="12">
        <f>VLOOKUP($B10,'[4]9.NLTK'!$B$6:$U$25,10,0)</f>
        <v>4</v>
      </c>
      <c r="AJ10" s="12"/>
      <c r="AK10" s="15" t="str">
        <f>VLOOKUP($B10,'[4]9.NLTK'!$B$6:$U$25,16,0)</f>
        <v>Thi lại</v>
      </c>
      <c r="AL10" s="12"/>
      <c r="AM10" s="12"/>
      <c r="AN10" s="12"/>
    </row>
    <row r="11" spans="1:40" ht="25.5" customHeight="1" x14ac:dyDescent="0.25">
      <c r="A11" s="6">
        <v>8</v>
      </c>
      <c r="B11" s="40" t="s">
        <v>282</v>
      </c>
      <c r="C11" s="37" t="s">
        <v>283</v>
      </c>
      <c r="D11" s="45" t="s">
        <v>16</v>
      </c>
      <c r="E11" s="11">
        <f>VLOOKUP($B11,'[4]5.AVGT1'!$B$6:$T$26,10,0)</f>
        <v>9.4</v>
      </c>
      <c r="F11" s="11"/>
      <c r="G11" s="11" t="str">
        <f>VLOOKUP($B11,'[4]5.AVGT1'!$B$6:$T$26,16,0)</f>
        <v/>
      </c>
      <c r="H11" s="11">
        <f>VLOOKUP($B11,'[4]2.CT'!$B$6:$U$90,10,0)</f>
        <v>5</v>
      </c>
      <c r="I11" s="11"/>
      <c r="J11" s="11" t="str">
        <f>VLOOKUP($B11,'[4]2.CT'!$B$6:$U$90,16,0)</f>
        <v/>
      </c>
      <c r="K11" s="11">
        <f>VLOOKUP($B11,'[4]1.PL'!$B$6:$U$25,10,0)</f>
        <v>5</v>
      </c>
      <c r="L11" s="11"/>
      <c r="M11" s="11" t="str">
        <f>VLOOKUP($B11,'[4]1.PL'!$B$6:$U$25,16,0)</f>
        <v/>
      </c>
      <c r="N11" s="11">
        <f>VLOOKUP($B11,'[4]10.THĐC'!$B$6:$T$39,10,0)</f>
        <v>8</v>
      </c>
      <c r="O11" s="11"/>
      <c r="P11" s="11" t="str">
        <f>VLOOKUP($B11,'[4]10.THĐC'!$B$6:$T$39,16,0)</f>
        <v/>
      </c>
      <c r="Q11" s="11">
        <f>VLOOKUP($B11,'[4]3.GDTC'!$B$6:$U$24,10,0)</f>
        <v>7</v>
      </c>
      <c r="R11" s="11"/>
      <c r="S11" s="11" t="str">
        <f>VLOOKUP($B11,'[4]3.GDTC'!$B$6:$U$24,16,0)</f>
        <v/>
      </c>
      <c r="T11" s="11">
        <f>VLOOKUP($B11,'[4]4.GDQP-AN'!$B$6:$U$25,10,0)</f>
        <v>7.5</v>
      </c>
      <c r="U11" s="11"/>
      <c r="V11" s="11" t="str">
        <f>VLOOKUP($B11,'[4]4.GDQP-AN'!$B$6:$U$25,16,0)</f>
        <v/>
      </c>
      <c r="W11" s="12">
        <f>VLOOKUP($B11,'[4]7.KT VI MÔ'!$B$6:$T$27,10,0)</f>
        <v>3.5</v>
      </c>
      <c r="X11" s="12"/>
      <c r="Y11" s="15" t="str">
        <f>VLOOKUP($B11,'[4]7.KT VI MÔ'!$B$6:$T$27,16,0)</f>
        <v>Thi lại</v>
      </c>
      <c r="Z11" s="12">
        <f>VLOOKUP($B11,'[4]8.KT-CT'!$B$6:$T$25,10,0)</f>
        <v>6</v>
      </c>
      <c r="AA11" s="12"/>
      <c r="AB11" s="12" t="str">
        <f>VLOOKUP($B11,'[4]8.KT-CT'!$B$6:$T$25,16,0)</f>
        <v/>
      </c>
      <c r="AC11" s="12">
        <f>VLOOKUP($B11,'[4]11.LKT'!$B$6:$U$39,10,0)</f>
        <v>7</v>
      </c>
      <c r="AD11" s="12"/>
      <c r="AE11" s="12" t="str">
        <f>VLOOKUP($B11,'[4]11.LKT'!$B$6:$U$39,16,0)</f>
        <v/>
      </c>
      <c r="AF11" s="12"/>
      <c r="AG11" s="12"/>
      <c r="AH11" s="14" t="str">
        <f>VLOOKUP($B11,'[4]6.NLKT'!$B$6:$V$28,16,0)</f>
        <v>Học lại</v>
      </c>
      <c r="AI11" s="12">
        <f>VLOOKUP($B11,'[4]9.NLTK'!$B$6:$U$25,10,0)</f>
        <v>5</v>
      </c>
      <c r="AJ11" s="12"/>
      <c r="AK11" s="12" t="str">
        <f>VLOOKUP($B11,'[4]9.NLTK'!$B$6:$U$25,16,0)</f>
        <v/>
      </c>
      <c r="AL11" s="12"/>
      <c r="AM11" s="12"/>
      <c r="AN11" s="12"/>
    </row>
    <row r="12" spans="1:40" ht="25.5" customHeight="1" x14ac:dyDescent="0.25">
      <c r="A12" s="6">
        <v>9</v>
      </c>
      <c r="B12" s="40" t="s">
        <v>284</v>
      </c>
      <c r="C12" s="37" t="s">
        <v>285</v>
      </c>
      <c r="D12" s="45" t="s">
        <v>13</v>
      </c>
      <c r="E12" s="11">
        <f>VLOOKUP($B12,'[4]5.AVGT1'!$B$6:$T$26,10,0)</f>
        <v>5.8999999999999995</v>
      </c>
      <c r="F12" s="11">
        <f>VLOOKUP($B12,'[4]5.AVGT1'!$B$6:$T$26,12,0)</f>
        <v>6.1</v>
      </c>
      <c r="G12" s="16" t="str">
        <f>VLOOKUP($B12,'[4]5.AVGT1'!$B$6:$T$26,16,0)</f>
        <v>Học lại</v>
      </c>
      <c r="H12" s="11">
        <f>VLOOKUP($B12,'[4]2.CT'!$B$6:$U$90,10,0)</f>
        <v>7</v>
      </c>
      <c r="I12" s="11"/>
      <c r="J12" s="11" t="str">
        <f>VLOOKUP($B12,'[4]2.CT'!$B$6:$U$90,16,0)</f>
        <v/>
      </c>
      <c r="K12" s="11">
        <f>VLOOKUP($B12,'[4]1.PL'!$B$6:$U$25,10,0)</f>
        <v>6</v>
      </c>
      <c r="L12" s="11"/>
      <c r="M12" s="11" t="str">
        <f>VLOOKUP($B12,'[4]1.PL'!$B$6:$U$25,16,0)</f>
        <v/>
      </c>
      <c r="N12" s="11">
        <f>VLOOKUP($B12,'[4]10.THĐC'!$B$6:$T$39,10,0)</f>
        <v>7</v>
      </c>
      <c r="O12" s="11"/>
      <c r="P12" s="11" t="str">
        <f>VLOOKUP($B12,'[4]10.THĐC'!$B$6:$T$39,16,0)</f>
        <v/>
      </c>
      <c r="Q12" s="11">
        <f>VLOOKUP($B12,'[4]3.GDTC'!$B$6:$U$24,10,0)</f>
        <v>7</v>
      </c>
      <c r="R12" s="11"/>
      <c r="S12" s="11" t="str">
        <f>VLOOKUP($B12,'[4]3.GDTC'!$B$6:$U$24,16,0)</f>
        <v/>
      </c>
      <c r="T12" s="11">
        <f>VLOOKUP($B12,'[4]4.GDQP-AN'!$B$6:$U$25,10,0)</f>
        <v>7.5</v>
      </c>
      <c r="U12" s="11"/>
      <c r="V12" s="11" t="str">
        <f>VLOOKUP($B12,'[4]4.GDQP-AN'!$B$6:$U$25,16,0)</f>
        <v/>
      </c>
      <c r="W12" s="12">
        <f>VLOOKUP($B12,'[4]7.KT VI MÔ'!$B$6:$T$27,10,0)</f>
        <v>3</v>
      </c>
      <c r="X12" s="12"/>
      <c r="Y12" s="15" t="str">
        <f>VLOOKUP($B12,'[4]7.KT VI MÔ'!$B$6:$T$27,16,0)</f>
        <v>Thi lại</v>
      </c>
      <c r="Z12" s="12">
        <f>VLOOKUP($B12,'[4]8.KT-CT'!$B$6:$T$25,10,0)</f>
        <v>7</v>
      </c>
      <c r="AA12" s="12"/>
      <c r="AB12" s="12" t="str">
        <f>VLOOKUP($B12,'[4]8.KT-CT'!$B$6:$T$25,16,0)</f>
        <v/>
      </c>
      <c r="AC12" s="12">
        <f>VLOOKUP($B12,'[4]11.LKT'!$B$6:$U$39,10,0)</f>
        <v>7</v>
      </c>
      <c r="AD12" s="12"/>
      <c r="AE12" s="12" t="str">
        <f>VLOOKUP($B12,'[4]11.LKT'!$B$6:$U$39,16,0)</f>
        <v/>
      </c>
      <c r="AF12" s="12">
        <f>VLOOKUP($B12,'[4]6.NLKT'!$B$6:$V$28,10,0)</f>
        <v>8</v>
      </c>
      <c r="AG12" s="12"/>
      <c r="AH12" s="12" t="str">
        <f>VLOOKUP($B12,'[4]6.NLKT'!$B$6:$V$28,16,0)</f>
        <v/>
      </c>
      <c r="AI12" s="12">
        <f>VLOOKUP($B12,'[4]9.NLTK'!$B$6:$U$25,10,0)</f>
        <v>2.5</v>
      </c>
      <c r="AJ12" s="12"/>
      <c r="AK12" s="15" t="str">
        <f>VLOOKUP($B12,'[4]9.NLTK'!$B$6:$U$25,16,0)</f>
        <v>Thi lại</v>
      </c>
      <c r="AL12" s="12"/>
      <c r="AM12" s="12"/>
      <c r="AN12" s="12"/>
    </row>
    <row r="13" spans="1:40" ht="25.5" customHeight="1" x14ac:dyDescent="0.25">
      <c r="A13" s="6">
        <v>10</v>
      </c>
      <c r="B13" s="40" t="s">
        <v>286</v>
      </c>
      <c r="C13" s="37" t="s">
        <v>287</v>
      </c>
      <c r="D13" s="45" t="s">
        <v>73</v>
      </c>
      <c r="E13" s="11">
        <f>VLOOKUP($B13,'[4]5.AVGT1'!$B$6:$T$26,10,0)</f>
        <v>6.8</v>
      </c>
      <c r="F13" s="11"/>
      <c r="G13" s="11" t="str">
        <f>VLOOKUP($B13,'[4]5.AVGT1'!$B$6:$T$26,16,0)</f>
        <v/>
      </c>
      <c r="H13" s="11">
        <f>VLOOKUP($B13,'[4]2.CT'!$B$6:$U$90,10,0)</f>
        <v>8</v>
      </c>
      <c r="I13" s="11"/>
      <c r="J13" s="11" t="str">
        <f>VLOOKUP($B13,'[4]2.CT'!$B$6:$U$90,16,0)</f>
        <v/>
      </c>
      <c r="K13" s="11">
        <f>VLOOKUP($B13,'[4]1.PL'!$B$6:$U$25,10,0)</f>
        <v>6</v>
      </c>
      <c r="L13" s="11"/>
      <c r="M13" s="11" t="str">
        <f>VLOOKUP($B13,'[4]1.PL'!$B$6:$U$25,16,0)</f>
        <v/>
      </c>
      <c r="N13" s="11">
        <f>VLOOKUP($B13,'[4]10.THĐC'!$B$6:$T$39,10,0)</f>
        <v>8</v>
      </c>
      <c r="O13" s="11"/>
      <c r="P13" s="11" t="str">
        <f>VLOOKUP($B13,'[4]10.THĐC'!$B$6:$T$39,16,0)</f>
        <v/>
      </c>
      <c r="Q13" s="11">
        <f>VLOOKUP($B13,'[4]3.GDTC'!$B$6:$U$24,10,0)</f>
        <v>7</v>
      </c>
      <c r="R13" s="11"/>
      <c r="S13" s="11" t="str">
        <f>VLOOKUP($B13,'[4]3.GDTC'!$B$6:$U$24,16,0)</f>
        <v/>
      </c>
      <c r="T13" s="11">
        <f>VLOOKUP($B13,'[4]4.GDQP-AN'!$B$6:$U$25,10,0)</f>
        <v>7</v>
      </c>
      <c r="U13" s="11"/>
      <c r="V13" s="11" t="str">
        <f>VLOOKUP($B13,'[4]4.GDQP-AN'!$B$6:$U$25,16,0)</f>
        <v/>
      </c>
      <c r="W13" s="12">
        <f>VLOOKUP($B13,'[4]7.KT VI MÔ'!$B$6:$T$27,10,0)</f>
        <v>4.5</v>
      </c>
      <c r="X13" s="12"/>
      <c r="Y13" s="15" t="str">
        <f>VLOOKUP($B13,'[4]7.KT VI MÔ'!$B$6:$T$27,16,0)</f>
        <v>Thi lại</v>
      </c>
      <c r="Z13" s="12">
        <f>VLOOKUP($B13,'[4]8.KT-CT'!$B$6:$T$25,10,0)</f>
        <v>8</v>
      </c>
      <c r="AA13" s="12"/>
      <c r="AB13" s="12" t="str">
        <f>VLOOKUP($B13,'[4]8.KT-CT'!$B$6:$T$25,16,0)</f>
        <v/>
      </c>
      <c r="AC13" s="12">
        <f>VLOOKUP($B13,'[4]11.LKT'!$B$6:$U$39,10,0)</f>
        <v>7</v>
      </c>
      <c r="AD13" s="12"/>
      <c r="AE13" s="12" t="str">
        <f>VLOOKUP($B13,'[4]11.LKT'!$B$6:$U$39,16,0)</f>
        <v/>
      </c>
      <c r="AF13" s="12">
        <f>VLOOKUP($B13,'[4]6.NLKT'!$B$6:$V$28,10,0)</f>
        <v>5</v>
      </c>
      <c r="AG13" s="12"/>
      <c r="AH13" s="12" t="str">
        <f>VLOOKUP($B13,'[4]6.NLKT'!$B$6:$V$28,16,0)</f>
        <v/>
      </c>
      <c r="AI13" s="12">
        <f>VLOOKUP($B13,'[4]9.NLTK'!$B$6:$U$25,10,0)</f>
        <v>6</v>
      </c>
      <c r="AJ13" s="12"/>
      <c r="AK13" s="12" t="str">
        <f>VLOOKUP($B13,'[4]9.NLTK'!$B$6:$U$25,16,0)</f>
        <v/>
      </c>
      <c r="AL13" s="12"/>
      <c r="AM13" s="12"/>
      <c r="AN13" s="12"/>
    </row>
    <row r="14" spans="1:40" ht="25.5" customHeight="1" x14ac:dyDescent="0.25">
      <c r="A14" s="6">
        <v>11</v>
      </c>
      <c r="B14" s="40" t="s">
        <v>288</v>
      </c>
      <c r="C14" s="37" t="s">
        <v>289</v>
      </c>
      <c r="D14" s="45" t="s">
        <v>290</v>
      </c>
      <c r="E14" s="11">
        <f>VLOOKUP($B14,'[4]5.AVGT1'!$B$6:$T$26,10,0)</f>
        <v>6.3000000000000007</v>
      </c>
      <c r="F14" s="11"/>
      <c r="G14" s="11" t="str">
        <f>VLOOKUP($B14,'[4]5.AVGT1'!$B$6:$T$26,16,0)</f>
        <v/>
      </c>
      <c r="H14" s="11">
        <f>VLOOKUP($B14,'[4]2.CT'!$B$6:$U$90,10,0)</f>
        <v>6</v>
      </c>
      <c r="I14" s="11"/>
      <c r="J14" s="11" t="str">
        <f>VLOOKUP($B14,'[4]2.CT'!$B$6:$U$90,16,0)</f>
        <v/>
      </c>
      <c r="K14" s="11">
        <f>VLOOKUP($B14,'[4]1.PL'!$B$6:$U$25,10,0)</f>
        <v>8</v>
      </c>
      <c r="L14" s="11"/>
      <c r="M14" s="11" t="str">
        <f>VLOOKUP($B14,'[4]1.PL'!$B$6:$U$25,16,0)</f>
        <v/>
      </c>
      <c r="N14" s="11">
        <f>VLOOKUP($B14,'[4]10.THĐC'!$B$6:$T$39,10,0)</f>
        <v>7.5</v>
      </c>
      <c r="O14" s="11"/>
      <c r="P14" s="11" t="str">
        <f>VLOOKUP($B14,'[4]10.THĐC'!$B$6:$T$39,16,0)</f>
        <v/>
      </c>
      <c r="Q14" s="11">
        <f>VLOOKUP($B14,'[4]3.GDTC'!$B$6:$U$24,10,0)</f>
        <v>8</v>
      </c>
      <c r="R14" s="11"/>
      <c r="S14" s="11" t="str">
        <f>VLOOKUP($B14,'[4]3.GDTC'!$B$6:$U$24,16,0)</f>
        <v/>
      </c>
      <c r="T14" s="11">
        <f>VLOOKUP($B14,'[4]4.GDQP-AN'!$B$6:$U$25,10,0)</f>
        <v>8.5</v>
      </c>
      <c r="U14" s="11"/>
      <c r="V14" s="11" t="str">
        <f>VLOOKUP($B14,'[4]4.GDQP-AN'!$B$6:$U$25,16,0)</f>
        <v/>
      </c>
      <c r="W14" s="12">
        <f>VLOOKUP($B14,'[4]7.KT VI MÔ'!$B$6:$T$27,10,0)</f>
        <v>7</v>
      </c>
      <c r="X14" s="12"/>
      <c r="Y14" s="12" t="str">
        <f>VLOOKUP($B14,'[4]7.KT VI MÔ'!$B$6:$T$27,16,0)</f>
        <v/>
      </c>
      <c r="Z14" s="12">
        <f>VLOOKUP($B14,'[4]8.KT-CT'!$B$6:$T$25,10,0)</f>
        <v>7</v>
      </c>
      <c r="AA14" s="12"/>
      <c r="AB14" s="12" t="str">
        <f>VLOOKUP($B14,'[4]8.KT-CT'!$B$6:$T$25,16,0)</f>
        <v/>
      </c>
      <c r="AC14" s="12">
        <f>VLOOKUP($B14,'[4]11.LKT'!$B$6:$U$39,10,0)</f>
        <v>7</v>
      </c>
      <c r="AD14" s="12"/>
      <c r="AE14" s="12" t="str">
        <f>VLOOKUP($B14,'[4]11.LKT'!$B$6:$U$39,16,0)</f>
        <v/>
      </c>
      <c r="AF14" s="12">
        <f>VLOOKUP($B14,'[4]6.NLKT'!$B$6:$V$28,10,0)</f>
        <v>7</v>
      </c>
      <c r="AG14" s="12"/>
      <c r="AH14" s="12" t="str">
        <f>VLOOKUP($B14,'[4]6.NLKT'!$B$6:$V$28,16,0)</f>
        <v/>
      </c>
      <c r="AI14" s="12">
        <f>VLOOKUP($B14,'[4]9.NLTK'!$B$6:$U$25,10,0)</f>
        <v>3</v>
      </c>
      <c r="AJ14" s="12"/>
      <c r="AK14" s="15" t="str">
        <f>VLOOKUP($B14,'[4]9.NLTK'!$B$6:$U$25,16,0)</f>
        <v>Thi lại</v>
      </c>
      <c r="AL14" s="12"/>
      <c r="AM14" s="12"/>
      <c r="AN14" s="12"/>
    </row>
    <row r="15" spans="1:40" ht="25.5" customHeight="1" x14ac:dyDescent="0.25">
      <c r="A15" s="6">
        <v>12</v>
      </c>
      <c r="B15" s="40" t="s">
        <v>291</v>
      </c>
      <c r="C15" s="37" t="s">
        <v>292</v>
      </c>
      <c r="D15" s="45" t="s">
        <v>81</v>
      </c>
      <c r="E15" s="11">
        <f>VLOOKUP($B15,'[4]5.AVGT1'!$B$6:$T$26,10,0)</f>
        <v>5</v>
      </c>
      <c r="F15" s="11">
        <f>VLOOKUP($B15,'[4]5.AVGT1'!$B$6:$T$26,12,0)</f>
        <v>1.4</v>
      </c>
      <c r="G15" s="16" t="str">
        <f>VLOOKUP($B15,'[4]5.AVGT1'!$B$6:$T$26,16,0)</f>
        <v>Học lại</v>
      </c>
      <c r="H15" s="11">
        <f>VLOOKUP($B15,'[4]2.CT'!$B$6:$U$90,10,0)</f>
        <v>7.5</v>
      </c>
      <c r="I15" s="11"/>
      <c r="J15" s="11" t="str">
        <f>VLOOKUP($B15,'[4]2.CT'!$B$6:$U$90,16,0)</f>
        <v/>
      </c>
      <c r="K15" s="11">
        <f>VLOOKUP($B15,'[4]1.PL'!$B$6:$U$25,10,0)</f>
        <v>5</v>
      </c>
      <c r="L15" s="11"/>
      <c r="M15" s="11" t="str">
        <f>VLOOKUP($B15,'[4]1.PL'!$B$6:$U$25,16,0)</f>
        <v/>
      </c>
      <c r="N15" s="11"/>
      <c r="O15" s="11"/>
      <c r="P15" s="16" t="str">
        <f>VLOOKUP($B15,'[4]10.THĐC'!$B$6:$T$39,16,0)</f>
        <v>Học lại</v>
      </c>
      <c r="Q15" s="11">
        <f>VLOOKUP($B15,'[4]3.GDTC'!$B$6:$U$24,10,0)</f>
        <v>7</v>
      </c>
      <c r="R15" s="11"/>
      <c r="S15" s="11" t="str">
        <f>VLOOKUP($B15,'[4]3.GDTC'!$B$6:$U$24,16,0)</f>
        <v/>
      </c>
      <c r="T15" s="11">
        <f>VLOOKUP($B15,'[4]4.GDQP-AN'!$B$6:$U$25,10,0)</f>
        <v>7</v>
      </c>
      <c r="U15" s="11"/>
      <c r="V15" s="11" t="str">
        <f>VLOOKUP($B15,'[4]4.GDQP-AN'!$B$6:$U$25,16,0)</f>
        <v/>
      </c>
      <c r="W15" s="12">
        <f>VLOOKUP($B15,'[4]7.KT VI MÔ'!$B$6:$T$27,10,0)</f>
        <v>0</v>
      </c>
      <c r="X15" s="12"/>
      <c r="Y15" s="15" t="str">
        <f>VLOOKUP($B15,'[4]7.KT VI MÔ'!$B$6:$T$27,16,0)</f>
        <v>Thi lại</v>
      </c>
      <c r="Z15" s="12">
        <f>VLOOKUP($B15,'[4]8.KT-CT'!$B$6:$T$25,10,0)</f>
        <v>0</v>
      </c>
      <c r="AA15" s="12"/>
      <c r="AB15" s="15" t="str">
        <f>VLOOKUP($B15,'[4]8.KT-CT'!$B$6:$T$25,16,0)</f>
        <v>Thi lại</v>
      </c>
      <c r="AC15" s="12"/>
      <c r="AD15" s="12"/>
      <c r="AE15" s="14" t="str">
        <f>VLOOKUP($B15,'[4]11.LKT'!$B$6:$U$39,16,0)</f>
        <v>Học lại</v>
      </c>
      <c r="AF15" s="12"/>
      <c r="AG15" s="12"/>
      <c r="AH15" s="14" t="str">
        <f>VLOOKUP($B15,'[4]6.NLKT'!$B$6:$V$28,16,0)</f>
        <v>Học lại</v>
      </c>
      <c r="AI15" s="12">
        <f>VLOOKUP($B15,'[4]9.NLTK'!$B$6:$U$25,10,0)</f>
        <v>0</v>
      </c>
      <c r="AJ15" s="12"/>
      <c r="AK15" s="15" t="str">
        <f>VLOOKUP($B15,'[4]9.NLTK'!$B$6:$U$25,16,0)</f>
        <v>Thi lại</v>
      </c>
      <c r="AL15" s="12"/>
      <c r="AM15" s="12"/>
      <c r="AN15" s="12"/>
    </row>
    <row r="16" spans="1:40" ht="25.5" customHeight="1" x14ac:dyDescent="0.25">
      <c r="A16" s="6">
        <v>13</v>
      </c>
      <c r="B16" s="40" t="s">
        <v>293</v>
      </c>
      <c r="C16" s="37" t="s">
        <v>294</v>
      </c>
      <c r="D16" s="45" t="s">
        <v>295</v>
      </c>
      <c r="E16" s="11">
        <f>VLOOKUP($B16,'[4]5.AVGT1'!$B$6:$T$26,10,0)</f>
        <v>6.6</v>
      </c>
      <c r="F16" s="11"/>
      <c r="G16" s="11" t="str">
        <f>VLOOKUP($B16,'[4]5.AVGT1'!$B$6:$T$26,16,0)</f>
        <v/>
      </c>
      <c r="H16" s="11">
        <f>VLOOKUP($B16,'[4]2.CT'!$B$6:$U$90,10,0)</f>
        <v>6</v>
      </c>
      <c r="I16" s="11"/>
      <c r="J16" s="11" t="str">
        <f>VLOOKUP($B16,'[4]2.CT'!$B$6:$U$90,16,0)</f>
        <v/>
      </c>
      <c r="K16" s="11">
        <f>VLOOKUP($B16,'[4]1.PL'!$B$6:$U$25,10,0)</f>
        <v>7</v>
      </c>
      <c r="L16" s="11"/>
      <c r="M16" s="11" t="str">
        <f>VLOOKUP($B16,'[4]1.PL'!$B$6:$U$25,16,0)</f>
        <v/>
      </c>
      <c r="N16" s="11">
        <f>VLOOKUP($B16,'[4]10.THĐC'!$B$6:$T$39,10,0)</f>
        <v>7</v>
      </c>
      <c r="O16" s="11"/>
      <c r="P16" s="11" t="str">
        <f>VLOOKUP($B16,'[4]10.THĐC'!$B$6:$T$39,16,0)</f>
        <v/>
      </c>
      <c r="Q16" s="11">
        <f>VLOOKUP($B16,'[4]3.GDTC'!$B$6:$U$24,10,0)</f>
        <v>7</v>
      </c>
      <c r="R16" s="11"/>
      <c r="S16" s="11" t="str">
        <f>VLOOKUP($B16,'[4]3.GDTC'!$B$6:$U$24,16,0)</f>
        <v/>
      </c>
      <c r="T16" s="11">
        <f>VLOOKUP($B16,'[4]4.GDQP-AN'!$B$6:$U$25,10,0)</f>
        <v>7.5</v>
      </c>
      <c r="U16" s="11"/>
      <c r="V16" s="11" t="str">
        <f>VLOOKUP($B16,'[4]4.GDQP-AN'!$B$6:$U$25,16,0)</f>
        <v/>
      </c>
      <c r="W16" s="12">
        <f>VLOOKUP($B16,'[4]7.KT VI MÔ'!$B$6:$T$27,10,0)</f>
        <v>9.5</v>
      </c>
      <c r="X16" s="12"/>
      <c r="Y16" s="12" t="str">
        <f>VLOOKUP($B16,'[4]7.KT VI MÔ'!$B$6:$T$27,16,0)</f>
        <v/>
      </c>
      <c r="Z16" s="12">
        <f>VLOOKUP($B16,'[4]8.KT-CT'!$B$6:$T$25,10,0)</f>
        <v>8</v>
      </c>
      <c r="AA16" s="12"/>
      <c r="AB16" s="12" t="str">
        <f>VLOOKUP($B16,'[4]8.KT-CT'!$B$6:$T$25,16,0)</f>
        <v/>
      </c>
      <c r="AC16" s="12">
        <f>VLOOKUP($B16,'[4]11.LKT'!$B$6:$U$39,10,0)</f>
        <v>6</v>
      </c>
      <c r="AD16" s="12"/>
      <c r="AE16" s="12" t="str">
        <f>VLOOKUP($B16,'[4]11.LKT'!$B$6:$U$39,16,0)</f>
        <v/>
      </c>
      <c r="AF16" s="12">
        <f>VLOOKUP($B16,'[4]6.NLKT'!$B$6:$V$28,10,0)</f>
        <v>8</v>
      </c>
      <c r="AG16" s="12"/>
      <c r="AH16" s="12" t="str">
        <f>VLOOKUP($B16,'[4]6.NLKT'!$B$6:$V$28,16,0)</f>
        <v/>
      </c>
      <c r="AI16" s="12">
        <f>VLOOKUP($B16,'[4]9.NLTK'!$B$6:$U$25,10,0)</f>
        <v>4</v>
      </c>
      <c r="AJ16" s="12"/>
      <c r="AK16" s="15" t="str">
        <f>VLOOKUP($B16,'[4]9.NLTK'!$B$6:$U$25,16,0)</f>
        <v>Thi lại</v>
      </c>
      <c r="AL16" s="12"/>
      <c r="AM16" s="12"/>
      <c r="AN16" s="12"/>
    </row>
    <row r="17" spans="1:40" ht="25.5" customHeight="1" x14ac:dyDescent="0.25">
      <c r="A17" s="6">
        <v>14</v>
      </c>
      <c r="B17" s="40" t="s">
        <v>296</v>
      </c>
      <c r="C17" s="37" t="s">
        <v>297</v>
      </c>
      <c r="D17" s="45" t="s">
        <v>57</v>
      </c>
      <c r="E17" s="11">
        <f>VLOOKUP($B17,'[4]5.AVGT1'!$B$6:$T$26,10,0)</f>
        <v>7.7</v>
      </c>
      <c r="F17" s="11"/>
      <c r="G17" s="11" t="str">
        <f>VLOOKUP($B17,'[4]5.AVGT1'!$B$6:$T$26,16,0)</f>
        <v/>
      </c>
      <c r="H17" s="11">
        <f>VLOOKUP($B17,'[4]2.CT'!$B$6:$U$90,10,0)</f>
        <v>6</v>
      </c>
      <c r="I17" s="11"/>
      <c r="J17" s="11" t="str">
        <f>VLOOKUP($B17,'[4]2.CT'!$B$6:$U$90,16,0)</f>
        <v/>
      </c>
      <c r="K17" s="11">
        <f>VLOOKUP($B17,'[4]1.PL'!$B$6:$U$25,10,0)</f>
        <v>9</v>
      </c>
      <c r="L17" s="11"/>
      <c r="M17" s="11" t="str">
        <f>VLOOKUP($B17,'[4]1.PL'!$B$6:$U$25,16,0)</f>
        <v/>
      </c>
      <c r="N17" s="11">
        <f>VLOOKUP($B17,'[4]10.THĐC'!$B$6:$T$39,10,0)</f>
        <v>8.5</v>
      </c>
      <c r="O17" s="11"/>
      <c r="P17" s="11" t="str">
        <f>VLOOKUP($B17,'[4]10.THĐC'!$B$6:$T$39,16,0)</f>
        <v/>
      </c>
      <c r="Q17" s="11">
        <f>VLOOKUP($B17,'[4]3.GDTC'!$B$6:$U$24,10,0)</f>
        <v>7</v>
      </c>
      <c r="R17" s="11"/>
      <c r="S17" s="11" t="str">
        <f>VLOOKUP($B17,'[4]3.GDTC'!$B$6:$U$24,16,0)</f>
        <v/>
      </c>
      <c r="T17" s="11">
        <f>VLOOKUP($B17,'[4]4.GDQP-AN'!$B$6:$U$25,10,0)</f>
        <v>8</v>
      </c>
      <c r="U17" s="11"/>
      <c r="V17" s="11" t="str">
        <f>VLOOKUP($B17,'[4]4.GDQP-AN'!$B$6:$U$25,16,0)</f>
        <v/>
      </c>
      <c r="W17" s="12">
        <f>VLOOKUP($B17,'[4]7.KT VI MÔ'!$B$6:$T$27,10,0)</f>
        <v>8</v>
      </c>
      <c r="X17" s="12"/>
      <c r="Y17" s="12" t="str">
        <f>VLOOKUP($B17,'[4]7.KT VI MÔ'!$B$6:$T$27,16,0)</f>
        <v/>
      </c>
      <c r="Z17" s="12">
        <f>VLOOKUP($B17,'[4]8.KT-CT'!$B$6:$T$25,10,0)</f>
        <v>6</v>
      </c>
      <c r="AA17" s="12"/>
      <c r="AB17" s="12" t="str">
        <f>VLOOKUP($B17,'[4]8.KT-CT'!$B$6:$T$25,16,0)</f>
        <v/>
      </c>
      <c r="AC17" s="12">
        <f>VLOOKUP($B17,'[4]11.LKT'!$B$6:$U$39,10,0)</f>
        <v>0</v>
      </c>
      <c r="AD17" s="12"/>
      <c r="AE17" s="15" t="str">
        <f>VLOOKUP($B17,'[4]11.LKT'!$B$6:$U$39,16,0)</f>
        <v>Thi lại</v>
      </c>
      <c r="AF17" s="12">
        <f>VLOOKUP($B17,'[4]6.NLKT'!$B$6:$V$28,10,0)</f>
        <v>9</v>
      </c>
      <c r="AG17" s="12"/>
      <c r="AH17" s="12" t="str">
        <f>VLOOKUP($B17,'[4]6.NLKT'!$B$6:$V$28,16,0)</f>
        <v/>
      </c>
      <c r="AI17" s="12">
        <f>VLOOKUP($B17,'[4]9.NLTK'!$B$6:$U$25,10,0)</f>
        <v>10</v>
      </c>
      <c r="AJ17" s="12"/>
      <c r="AK17" s="12" t="str">
        <f>VLOOKUP($B17,'[4]9.NLTK'!$B$6:$U$25,16,0)</f>
        <v/>
      </c>
      <c r="AL17" s="12"/>
      <c r="AM17" s="12"/>
      <c r="AN17" s="12"/>
    </row>
    <row r="18" spans="1:40" ht="25.5" customHeight="1" x14ac:dyDescent="0.25">
      <c r="A18" s="6">
        <v>15</v>
      </c>
      <c r="B18" s="40" t="s">
        <v>298</v>
      </c>
      <c r="C18" s="37" t="s">
        <v>299</v>
      </c>
      <c r="D18" s="45" t="s">
        <v>15</v>
      </c>
      <c r="E18" s="11">
        <f>VLOOKUP($B18,'[4]5.AVGT1'!$B$6:$T$26,10,0)</f>
        <v>7.6999999999999993</v>
      </c>
      <c r="F18" s="11"/>
      <c r="G18" s="11" t="str">
        <f>VLOOKUP($B18,'[4]5.AVGT1'!$B$6:$T$26,16,0)</f>
        <v/>
      </c>
      <c r="H18" s="11">
        <f>VLOOKUP($B18,'[4]2.CT'!$B$6:$U$90,10,0)</f>
        <v>8</v>
      </c>
      <c r="I18" s="11"/>
      <c r="J18" s="11" t="str">
        <f>VLOOKUP($B18,'[4]2.CT'!$B$6:$U$90,16,0)</f>
        <v/>
      </c>
      <c r="K18" s="11">
        <f>VLOOKUP($B18,'[4]1.PL'!$B$6:$U$25,10,0)</f>
        <v>9</v>
      </c>
      <c r="L18" s="11"/>
      <c r="M18" s="11" t="str">
        <f>VLOOKUP($B18,'[4]1.PL'!$B$6:$U$25,16,0)</f>
        <v/>
      </c>
      <c r="N18" s="11">
        <f>VLOOKUP($B18,'[4]10.THĐC'!$B$6:$T$39,10,0)</f>
        <v>9</v>
      </c>
      <c r="O18" s="11"/>
      <c r="P18" s="11" t="str">
        <f>VLOOKUP($B18,'[4]10.THĐC'!$B$6:$T$39,16,0)</f>
        <v/>
      </c>
      <c r="Q18" s="11">
        <f>VLOOKUP($B18,'[4]3.GDTC'!$B$6:$U$24,10,0)</f>
        <v>7</v>
      </c>
      <c r="R18" s="11"/>
      <c r="S18" s="11" t="str">
        <f>VLOOKUP($B18,'[4]3.GDTC'!$B$6:$U$24,16,0)</f>
        <v/>
      </c>
      <c r="T18" s="11">
        <f>VLOOKUP($B18,'[4]4.GDQP-AN'!$B$6:$U$25,10,0)</f>
        <v>8</v>
      </c>
      <c r="U18" s="11"/>
      <c r="V18" s="11" t="str">
        <f>VLOOKUP($B18,'[4]4.GDQP-AN'!$B$6:$U$25,16,0)</f>
        <v/>
      </c>
      <c r="W18" s="12">
        <f>VLOOKUP($B18,'[4]7.KT VI MÔ'!$B$6:$T$27,10,0)</f>
        <v>9.5</v>
      </c>
      <c r="X18" s="12"/>
      <c r="Y18" s="12" t="str">
        <f>VLOOKUP($B18,'[4]7.KT VI MÔ'!$B$6:$T$27,16,0)</f>
        <v/>
      </c>
      <c r="Z18" s="12">
        <f>VLOOKUP($B18,'[4]8.KT-CT'!$B$6:$T$25,10,0)</f>
        <v>8</v>
      </c>
      <c r="AA18" s="12"/>
      <c r="AB18" s="12" t="str">
        <f>VLOOKUP($B18,'[4]8.KT-CT'!$B$6:$T$25,16,0)</f>
        <v/>
      </c>
      <c r="AC18" s="12">
        <f>VLOOKUP($B18,'[4]11.LKT'!$B$6:$U$39,10,0)</f>
        <v>6</v>
      </c>
      <c r="AD18" s="12"/>
      <c r="AE18" s="12" t="str">
        <f>VLOOKUP($B18,'[4]11.LKT'!$B$6:$U$39,16,0)</f>
        <v/>
      </c>
      <c r="AF18" s="12">
        <f>VLOOKUP($B18,'[4]6.NLKT'!$B$6:$V$28,10,0)</f>
        <v>8</v>
      </c>
      <c r="AG18" s="12"/>
      <c r="AH18" s="12" t="str">
        <f>VLOOKUP($B18,'[4]6.NLKT'!$B$6:$V$28,16,0)</f>
        <v/>
      </c>
      <c r="AI18" s="12">
        <f>VLOOKUP($B18,'[4]9.NLTK'!$B$6:$U$25,10,0)</f>
        <v>7</v>
      </c>
      <c r="AJ18" s="12"/>
      <c r="AK18" s="12" t="str">
        <f>VLOOKUP($B18,'[4]9.NLTK'!$B$6:$U$25,16,0)</f>
        <v/>
      </c>
      <c r="AL18" s="12"/>
      <c r="AM18" s="12"/>
      <c r="AN18" s="12"/>
    </row>
    <row r="19" spans="1:40" ht="25.5" customHeight="1" x14ac:dyDescent="0.25">
      <c r="A19" s="6">
        <v>16</v>
      </c>
      <c r="B19" s="40" t="s">
        <v>300</v>
      </c>
      <c r="C19" s="37" t="s">
        <v>301</v>
      </c>
      <c r="D19" s="45" t="s">
        <v>302</v>
      </c>
      <c r="E19" s="11">
        <f>VLOOKUP($B19,'[4]5.AVGT1'!$B$6:$T$26,10,0)</f>
        <v>8.6</v>
      </c>
      <c r="F19" s="11"/>
      <c r="G19" s="11" t="str">
        <f>VLOOKUP($B19,'[4]5.AVGT1'!$B$6:$T$26,16,0)</f>
        <v/>
      </c>
      <c r="H19" s="11">
        <f>VLOOKUP($B19,'[4]2.CT'!$B$6:$U$90,10,0)</f>
        <v>8</v>
      </c>
      <c r="I19" s="11"/>
      <c r="J19" s="11" t="str">
        <f>VLOOKUP($B19,'[4]2.CT'!$B$6:$U$90,16,0)</f>
        <v/>
      </c>
      <c r="K19" s="11">
        <f>VLOOKUP($B19,'[4]1.PL'!$B$6:$U$25,10,0)</f>
        <v>8.5</v>
      </c>
      <c r="L19" s="11"/>
      <c r="M19" s="11" t="str">
        <f>VLOOKUP($B19,'[4]1.PL'!$B$6:$U$25,16,0)</f>
        <v/>
      </c>
      <c r="N19" s="11"/>
      <c r="O19" s="11"/>
      <c r="P19" s="16" t="str">
        <f>VLOOKUP($B19,'[4]10.THĐC'!$B$6:$T$39,16,0)</f>
        <v>Học lại</v>
      </c>
      <c r="Q19" s="11">
        <f>VLOOKUP($B19,'[4]3.GDTC'!$B$6:$U$24,10,0)</f>
        <v>7</v>
      </c>
      <c r="R19" s="11"/>
      <c r="S19" s="11" t="str">
        <f>VLOOKUP($B19,'[4]3.GDTC'!$B$6:$U$24,16,0)</f>
        <v/>
      </c>
      <c r="T19" s="11">
        <f>VLOOKUP($B19,'[4]4.GDQP-AN'!$B$6:$U$25,10,0)</f>
        <v>7</v>
      </c>
      <c r="U19" s="11"/>
      <c r="V19" s="11" t="str">
        <f>VLOOKUP($B19,'[4]4.GDQP-AN'!$B$6:$U$25,16,0)</f>
        <v/>
      </c>
      <c r="W19" s="12"/>
      <c r="X19" s="12"/>
      <c r="Y19" s="14" t="str">
        <f>VLOOKUP($B19,'[4]7.KT VI MÔ'!$B$6:$T$27,16,0)</f>
        <v>Học lại</v>
      </c>
      <c r="Z19" s="12"/>
      <c r="AA19" s="12"/>
      <c r="AB19" s="14" t="str">
        <f>VLOOKUP($B19,'[4]8.KT-CT'!$B$6:$T$25,16,0)</f>
        <v>Học lại</v>
      </c>
      <c r="AC19" s="12"/>
      <c r="AD19" s="12"/>
      <c r="AE19" s="14" t="str">
        <f>VLOOKUP($B19,'[4]11.LKT'!$B$6:$U$39,16,0)</f>
        <v>Học lại</v>
      </c>
      <c r="AF19" s="12"/>
      <c r="AG19" s="12"/>
      <c r="AH19" s="14" t="str">
        <f>VLOOKUP($B19,'[4]6.NLKT'!$B$6:$V$28,16,0)</f>
        <v>Học lại</v>
      </c>
      <c r="AI19" s="12"/>
      <c r="AJ19" s="12"/>
      <c r="AK19" s="14" t="str">
        <f>VLOOKUP($B19,'[4]9.NLTK'!$B$6:$U$25,16,0)</f>
        <v>Học lại</v>
      </c>
      <c r="AL19" s="12"/>
      <c r="AM19" s="12"/>
      <c r="AN19" s="12"/>
    </row>
    <row r="20" spans="1:40" ht="25.5" customHeight="1" x14ac:dyDescent="0.25">
      <c r="A20" s="6">
        <v>17</v>
      </c>
      <c r="B20" s="40" t="s">
        <v>303</v>
      </c>
      <c r="C20" s="37" t="s">
        <v>304</v>
      </c>
      <c r="D20" s="45" t="s">
        <v>305</v>
      </c>
      <c r="E20" s="11">
        <f>VLOOKUP($B20,'[4]5.AVGT1'!$B$6:$T$26,10,0)</f>
        <v>4.3</v>
      </c>
      <c r="F20" s="11">
        <f>VLOOKUP($B20,'[4]5.AVGT1'!$B$6:$T$26,12,0)</f>
        <v>5.7</v>
      </c>
      <c r="G20" s="11" t="str">
        <f>VLOOKUP($B20,'[4]5.AVGT1'!$B$6:$T$26,16,0)</f>
        <v/>
      </c>
      <c r="H20" s="11">
        <f>VLOOKUP($B20,'[4]2.CT'!$B$6:$U$90,10,0)</f>
        <v>7</v>
      </c>
      <c r="I20" s="11"/>
      <c r="J20" s="11" t="str">
        <f>VLOOKUP($B20,'[4]2.CT'!$B$6:$U$90,16,0)</f>
        <v/>
      </c>
      <c r="K20" s="11">
        <f>VLOOKUP($B20,'[4]1.PL'!$B$6:$U$25,10,0)</f>
        <v>5</v>
      </c>
      <c r="L20" s="11"/>
      <c r="M20" s="11" t="str">
        <f>VLOOKUP($B20,'[4]1.PL'!$B$6:$U$25,16,0)</f>
        <v/>
      </c>
      <c r="N20" s="11">
        <f>VLOOKUP($B20,'[4]10.THĐC'!$B$6:$T$39,10,0)</f>
        <v>8</v>
      </c>
      <c r="O20" s="11"/>
      <c r="P20" s="11" t="str">
        <f>VLOOKUP($B20,'[4]10.THĐC'!$B$6:$T$39,16,0)</f>
        <v/>
      </c>
      <c r="Q20" s="11">
        <f>VLOOKUP($B20,'[4]3.GDTC'!$B$6:$U$24,10,0)</f>
        <v>8</v>
      </c>
      <c r="R20" s="11"/>
      <c r="S20" s="11" t="str">
        <f>VLOOKUP($B20,'[4]3.GDTC'!$B$6:$U$24,16,0)</f>
        <v/>
      </c>
      <c r="T20" s="11">
        <f>VLOOKUP($B20,'[4]4.GDQP-AN'!$B$6:$U$25,10,0)</f>
        <v>8.5</v>
      </c>
      <c r="U20" s="11"/>
      <c r="V20" s="11" t="str">
        <f>VLOOKUP($B20,'[4]4.GDQP-AN'!$B$6:$U$25,16,0)</f>
        <v/>
      </c>
      <c r="W20" s="12">
        <f>VLOOKUP($B20,'[4]7.KT VI MÔ'!$B$6:$T$27,10,0)</f>
        <v>0</v>
      </c>
      <c r="X20" s="12"/>
      <c r="Y20" s="15" t="str">
        <f>VLOOKUP($B20,'[4]7.KT VI MÔ'!$B$6:$T$27,16,0)</f>
        <v>Thi lại</v>
      </c>
      <c r="Z20" s="12">
        <f>VLOOKUP($B20,'[4]8.KT-CT'!$B$6:$T$25,10,0)</f>
        <v>0</v>
      </c>
      <c r="AA20" s="12"/>
      <c r="AB20" s="15" t="str">
        <f>VLOOKUP($B20,'[4]8.KT-CT'!$B$6:$T$25,16,0)</f>
        <v>Thi lại</v>
      </c>
      <c r="AC20" s="12">
        <f>VLOOKUP($B20,'[4]11.LKT'!$B$6:$U$39,10,0)</f>
        <v>0</v>
      </c>
      <c r="AD20" s="12"/>
      <c r="AE20" s="15" t="str">
        <f>VLOOKUP($B20,'[4]11.LKT'!$B$6:$U$39,16,0)</f>
        <v>Thi lại</v>
      </c>
      <c r="AF20" s="12">
        <f>VLOOKUP($B20,'[4]6.NLKT'!$B$6:$V$28,10,0)</f>
        <v>0</v>
      </c>
      <c r="AG20" s="12"/>
      <c r="AH20" s="15" t="str">
        <f>VLOOKUP($B20,'[4]6.NLKT'!$B$6:$V$28,16,0)</f>
        <v>Thi lại</v>
      </c>
      <c r="AI20" s="12">
        <f>VLOOKUP($B20,'[4]9.NLTK'!$B$6:$U$25,10,0)</f>
        <v>0</v>
      </c>
      <c r="AJ20" s="12"/>
      <c r="AK20" s="15" t="str">
        <f>VLOOKUP($B20,'[4]9.NLTK'!$B$6:$U$25,16,0)</f>
        <v>Thi lại</v>
      </c>
      <c r="AL20" s="12"/>
      <c r="AM20" s="12"/>
      <c r="AN20" s="12"/>
    </row>
    <row r="21" spans="1:40" ht="25.5" customHeight="1" x14ac:dyDescent="0.25">
      <c r="A21" s="6">
        <v>18</v>
      </c>
      <c r="B21" s="40" t="s">
        <v>306</v>
      </c>
      <c r="C21" s="21" t="s">
        <v>307</v>
      </c>
      <c r="D21" s="46" t="s">
        <v>308</v>
      </c>
      <c r="E21" s="11">
        <f>VLOOKUP($B21,'[4]5.AVGT1'!$B$6:$T$26,10,0)</f>
        <v>5.3</v>
      </c>
      <c r="F21" s="11"/>
      <c r="G21" s="11" t="str">
        <f>VLOOKUP($B21,'[4]5.AVGT1'!$B$6:$T$26,16,0)</f>
        <v/>
      </c>
      <c r="H21" s="11">
        <f>VLOOKUP($B21,'[4]2.CT'!$B$6:$U$90,10,0)</f>
        <v>5</v>
      </c>
      <c r="I21" s="11"/>
      <c r="J21" s="11" t="str">
        <f>VLOOKUP($B21,'[4]2.CT'!$B$6:$U$90,16,0)</f>
        <v/>
      </c>
      <c r="K21" s="11">
        <f>VLOOKUP($B21,'[4]1.PL'!$B$6:$U$25,10,0)</f>
        <v>7</v>
      </c>
      <c r="L21" s="11"/>
      <c r="M21" s="11" t="str">
        <f>VLOOKUP($B21,'[4]1.PL'!$B$6:$U$25,16,0)</f>
        <v/>
      </c>
      <c r="N21" s="11"/>
      <c r="O21" s="11"/>
      <c r="P21" s="27" t="s">
        <v>688</v>
      </c>
      <c r="Q21" s="11">
        <f>VLOOKUP($B21,'[4]3.GDTC'!$B$6:$U$24,10,0)</f>
        <v>6</v>
      </c>
      <c r="R21" s="11"/>
      <c r="S21" s="11" t="str">
        <f>VLOOKUP($B21,'[4]3.GDTC'!$B$6:$U$24,16,0)</f>
        <v/>
      </c>
      <c r="T21" s="11">
        <f>VLOOKUP($B21,'[4]4.GDQP-AN'!$B$6:$U$25,10,0)</f>
        <v>7</v>
      </c>
      <c r="U21" s="11"/>
      <c r="V21" s="11" t="str">
        <f>VLOOKUP($B21,'[4]4.GDQP-AN'!$B$6:$U$25,16,0)</f>
        <v/>
      </c>
      <c r="W21" s="12">
        <f>VLOOKUP($B21,'[4]7.KT VI MÔ'!$B$6:$T$27,10,0)</f>
        <v>5</v>
      </c>
      <c r="X21" s="12"/>
      <c r="Y21" s="12" t="str">
        <f>VLOOKUP($B21,'[4]7.KT VI MÔ'!$B$6:$T$27,16,0)</f>
        <v/>
      </c>
      <c r="Z21" s="12">
        <f>VLOOKUP($B21,'[4]8.KT-CT'!$B$6:$T$25,10,0)</f>
        <v>6</v>
      </c>
      <c r="AA21" s="12"/>
      <c r="AB21" s="12" t="str">
        <f>VLOOKUP($B21,'[4]8.KT-CT'!$B$6:$T$25,16,0)</f>
        <v/>
      </c>
      <c r="AC21" s="12">
        <f>VLOOKUP($B21,'[4]11.LKT'!$B$6:$U$39,10,0)</f>
        <v>3.5</v>
      </c>
      <c r="AD21" s="12"/>
      <c r="AE21" s="15" t="str">
        <f>VLOOKUP($B21,'[4]11.LKT'!$B$6:$U$39,16,0)</f>
        <v>Thi lại</v>
      </c>
      <c r="AF21" s="12"/>
      <c r="AG21" s="12"/>
      <c r="AH21" s="14" t="str">
        <f>VLOOKUP($B21,'[4]6.NLKT'!$B$6:$V$28,16,0)</f>
        <v>Học lại</v>
      </c>
      <c r="AI21" s="12">
        <f>VLOOKUP($B21,'[4]9.NLTK'!$B$6:$U$25,10,0)</f>
        <v>0</v>
      </c>
      <c r="AJ21" s="12"/>
      <c r="AK21" s="15" t="str">
        <f>VLOOKUP($B21,'[4]9.NLTK'!$B$6:$U$25,16,0)</f>
        <v>Thi lại</v>
      </c>
      <c r="AL21" s="12"/>
      <c r="AM21" s="12"/>
      <c r="AN21" s="12"/>
    </row>
  </sheetData>
  <autoFilter ref="A3:Y14"/>
  <mergeCells count="18">
    <mergeCell ref="A1:A3"/>
    <mergeCell ref="B1:B3"/>
    <mergeCell ref="C1:C3"/>
    <mergeCell ref="D1:D3"/>
    <mergeCell ref="AI2:AK2"/>
    <mergeCell ref="E1:V1"/>
    <mergeCell ref="E2:G2"/>
    <mergeCell ref="H2:J2"/>
    <mergeCell ref="K2:M2"/>
    <mergeCell ref="N2:P2"/>
    <mergeCell ref="Q2:S2"/>
    <mergeCell ref="T2:V2"/>
    <mergeCell ref="W1:AN1"/>
    <mergeCell ref="W2:Y2"/>
    <mergeCell ref="Z2:AB2"/>
    <mergeCell ref="AC2:AE2"/>
    <mergeCell ref="AF2:AH2"/>
    <mergeCell ref="AL2:AN2"/>
  </mergeCells>
  <pageMargins left="0.7" right="0.7" top="0.75" bottom="0.75" header="0.3" footer="0.3"/>
  <pageSetup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9"/>
  <sheetViews>
    <sheetView zoomScale="85" zoomScaleNormal="85" workbookViewId="0">
      <pane xSplit="4" ySplit="3" topLeftCell="Q16" activePane="bottomRight" state="frozen"/>
      <selection activeCell="M60" sqref="M60"/>
      <selection pane="topRight" activeCell="M60" sqref="M60"/>
      <selection pane="bottomLeft" activeCell="M60" sqref="M60"/>
      <selection pane="bottomRight" activeCell="Q4" sqref="Q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5.85546875" style="5" customWidth="1"/>
    <col min="20" max="20" width="6.42578125" style="4" customWidth="1"/>
    <col min="21" max="21" width="5.7109375" style="5" customWidth="1"/>
    <col min="22" max="22" width="5.42578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140625" style="5" customWidth="1"/>
    <col min="29" max="29" width="5.7109375" style="4" customWidth="1"/>
    <col min="30" max="30" width="5.7109375" style="5" customWidth="1"/>
    <col min="31" max="31" width="6" style="5" customWidth="1"/>
    <col min="32" max="32" width="5.7109375" style="4" customWidth="1"/>
    <col min="33" max="33" width="5.7109375" style="5" customWidth="1"/>
    <col min="34" max="34" width="6" style="5" customWidth="1"/>
  </cols>
  <sheetData>
    <row r="1" spans="1:34" s="1" customFormat="1" ht="22.5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6" t="s">
        <v>340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05.75" customHeight="1" x14ac:dyDescent="0.25">
      <c r="A2" s="56"/>
      <c r="B2" s="58"/>
      <c r="C2" s="56"/>
      <c r="D2" s="56"/>
      <c r="E2" s="60" t="s">
        <v>127</v>
      </c>
      <c r="F2" s="61"/>
      <c r="G2" s="62"/>
      <c r="H2" s="60" t="s">
        <v>128</v>
      </c>
      <c r="I2" s="61"/>
      <c r="J2" s="62"/>
      <c r="K2" s="60" t="s">
        <v>129</v>
      </c>
      <c r="L2" s="61"/>
      <c r="M2" s="62"/>
      <c r="N2" s="60" t="s">
        <v>130</v>
      </c>
      <c r="O2" s="61"/>
      <c r="P2" s="62"/>
      <c r="Q2" s="60" t="s">
        <v>131</v>
      </c>
      <c r="R2" s="61"/>
      <c r="S2" s="62"/>
      <c r="T2" s="60" t="s">
        <v>309</v>
      </c>
      <c r="U2" s="61"/>
      <c r="V2" s="62"/>
      <c r="W2" s="60" t="s">
        <v>109</v>
      </c>
      <c r="X2" s="61"/>
      <c r="Y2" s="62"/>
      <c r="Z2" s="60" t="s">
        <v>341</v>
      </c>
      <c r="AA2" s="61"/>
      <c r="AB2" s="62"/>
      <c r="AC2" s="60" t="s">
        <v>342</v>
      </c>
      <c r="AD2" s="61"/>
      <c r="AE2" s="62"/>
      <c r="AF2" s="60" t="s">
        <v>120</v>
      </c>
      <c r="AG2" s="61"/>
      <c r="AH2" s="62"/>
    </row>
    <row r="3" spans="1:34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</row>
    <row r="4" spans="1:34" s="4" customFormat="1" ht="26.25" customHeight="1" x14ac:dyDescent="0.25">
      <c r="A4" s="6">
        <v>1</v>
      </c>
      <c r="B4" s="28" t="s">
        <v>310</v>
      </c>
      <c r="C4" s="32" t="s">
        <v>311</v>
      </c>
      <c r="D4" s="33" t="s">
        <v>20</v>
      </c>
      <c r="E4" s="11">
        <f>VLOOKUP($B4,'[5]6.AVGT1'!$B$6:$T$23,10,0)</f>
        <v>4.3</v>
      </c>
      <c r="F4" s="11">
        <f>VLOOKUP($B4,'[5]6.AVGT1'!$B$6:$T$23,12,0)</f>
        <v>0</v>
      </c>
      <c r="G4" s="16" t="str">
        <f>VLOOKUP($B4,'[5]6.AVGT1'!$B$6:$T$23,16,0)</f>
        <v>Học lại</v>
      </c>
      <c r="H4" s="11">
        <f>VLOOKUP($B4,'[5]2.CT'!$B$6:$U$26,10,0)</f>
        <v>8</v>
      </c>
      <c r="I4" s="11"/>
      <c r="J4" s="11" t="str">
        <f>VLOOKUP($B4,'[5]2.CT'!$B$6:$U$26,16,0)</f>
        <v/>
      </c>
      <c r="K4" s="11">
        <f>VLOOKUP($B4,'[5]1.PL'!$B$6:$T$31,10,0)</f>
        <v>9</v>
      </c>
      <c r="L4" s="11"/>
      <c r="M4" s="11" t="str">
        <f>VLOOKUP($B4,'[5]1.PL'!$B$6:$T$31,16,0)</f>
        <v/>
      </c>
      <c r="N4" s="11">
        <f>VLOOKUP($B4,'[5]8.THĐC'!$B$6:$T$21,10,0)</f>
        <v>0</v>
      </c>
      <c r="O4" s="11"/>
      <c r="P4" s="11" t="str">
        <f>VLOOKUP($B4,'[5]8.THĐC'!$B$6:$T$21,16,0)</f>
        <v>Được thi</v>
      </c>
      <c r="Q4" s="11">
        <f>VLOOKUP($B4,'[5]3.GDTC'!$B$6:$T$22,10,0)</f>
        <v>6</v>
      </c>
      <c r="R4" s="11"/>
      <c r="S4" s="11" t="str">
        <f>VLOOKUP($B4,'[5]3.GDTC'!$B$6:$T$22,16,0)</f>
        <v/>
      </c>
      <c r="T4" s="11">
        <f>VLOOKUP($B4,'[5]5.GDQP-AN'!$B$6:$T$39,10,0)</f>
        <v>7</v>
      </c>
      <c r="U4" s="11"/>
      <c r="V4" s="11" t="str">
        <f>VLOOKUP($B4,'[5]5.GDQP-AN'!$B$6:$T$39,16,0)</f>
        <v/>
      </c>
      <c r="W4" s="12">
        <f>VLOOKUP($B4,'[5]7.CSVHVN'!$B$6:$T$22,10,0)</f>
        <v>8.8000000000000007</v>
      </c>
      <c r="X4" s="12"/>
      <c r="Y4" s="12" t="str">
        <f>VLOOKUP($B4,'[5]7.CSVHVN'!$B$6:$T$22,16,0)</f>
        <v/>
      </c>
      <c r="Z4" s="12">
        <f>VLOOKUP($B4,'[5]9.KTCT&amp;TT'!$B$6:$V$54,10,0)</f>
        <v>9</v>
      </c>
      <c r="AA4" s="12"/>
      <c r="AB4" s="12" t="str">
        <f>VLOOKUP($B4,'[5]9.KTCT&amp;TT'!$B$6:$V$54,16,0)</f>
        <v/>
      </c>
      <c r="AC4" s="12">
        <f>VLOOKUP($B4,'[5]11.TP&amp;ATTTP'!$B$6:$U$58,10,0)</f>
        <v>0</v>
      </c>
      <c r="AD4" s="12"/>
      <c r="AE4" s="12" t="str">
        <f>VLOOKUP($B4,'[5]11.TP&amp;ATTTP'!$B$6:$U$58,16,0)</f>
        <v>Được thi</v>
      </c>
      <c r="AF4" s="12">
        <f>VLOOKUP($B4,'[5]12.SLDD'!$B$6:$T$23,10,0)</f>
        <v>0</v>
      </c>
      <c r="AG4" s="12"/>
      <c r="AH4" s="12" t="str">
        <f>VLOOKUP($B4,'[5]12.SLDD'!$B$6:$T$23,16,0)</f>
        <v>Được thi</v>
      </c>
    </row>
    <row r="5" spans="1:34" s="4" customFormat="1" ht="26.25" customHeight="1" x14ac:dyDescent="0.25">
      <c r="A5" s="6">
        <v>2</v>
      </c>
      <c r="B5" s="28" t="s">
        <v>312</v>
      </c>
      <c r="C5" s="32" t="s">
        <v>313</v>
      </c>
      <c r="D5" s="33" t="s">
        <v>87</v>
      </c>
      <c r="E5" s="11"/>
      <c r="F5" s="11"/>
      <c r="G5" s="16" t="str">
        <f>VLOOKUP($B5,'[5]6.AVGT1'!$B$6:$T$23,16,0)</f>
        <v>Học lại</v>
      </c>
      <c r="H5" s="11">
        <f>VLOOKUP($B5,'[5]2.CT'!$B$6:$U$26,10,0)</f>
        <v>5</v>
      </c>
      <c r="I5" s="11"/>
      <c r="J5" s="11" t="str">
        <f>VLOOKUP($B5,'[5]2.CT'!$B$6:$U$26,16,0)</f>
        <v/>
      </c>
      <c r="K5" s="11">
        <f>VLOOKUP($B5,'[5]1.PL'!$B$6:$T$31,10,0)</f>
        <v>5</v>
      </c>
      <c r="L5" s="11"/>
      <c r="M5" s="11" t="str">
        <f>VLOOKUP($B5,'[5]1.PL'!$B$6:$T$31,16,0)</f>
        <v/>
      </c>
      <c r="N5" s="11">
        <f>VLOOKUP($B5,'[5]8.THĐC'!$B$6:$T$21,10,0)</f>
        <v>0</v>
      </c>
      <c r="O5" s="11"/>
      <c r="P5" s="11" t="str">
        <f>VLOOKUP($B5,'[5]8.THĐC'!$B$6:$T$21,16,0)</f>
        <v>Được thi</v>
      </c>
      <c r="Q5" s="11">
        <f>VLOOKUP($B5,'[5]3.GDTC'!$B$6:$T$22,10,0)</f>
        <v>7</v>
      </c>
      <c r="R5" s="11"/>
      <c r="S5" s="11" t="str">
        <f>VLOOKUP($B5,'[5]3.GDTC'!$B$6:$T$22,16,0)</f>
        <v/>
      </c>
      <c r="T5" s="11">
        <f>VLOOKUP($B5,'[5]5.GDQP-AN'!$B$6:$T$39,10,0)</f>
        <v>7</v>
      </c>
      <c r="U5" s="11"/>
      <c r="V5" s="11" t="str">
        <f>VLOOKUP($B5,'[5]5.GDQP-AN'!$B$6:$T$39,16,0)</f>
        <v/>
      </c>
      <c r="W5" s="12">
        <f>VLOOKUP($B5,'[5]7.CSVHVN'!$B$6:$T$22,10,0)</f>
        <v>9.6</v>
      </c>
      <c r="X5" s="12"/>
      <c r="Y5" s="12" t="str">
        <f>VLOOKUP($B5,'[5]7.CSVHVN'!$B$6:$T$22,16,0)</f>
        <v/>
      </c>
      <c r="Z5" s="12">
        <f>VLOOKUP($B5,'[5]9.KTCT&amp;TT'!$B$6:$V$54,10,0)</f>
        <v>0</v>
      </c>
      <c r="AA5" s="12"/>
      <c r="AB5" s="15" t="str">
        <f>VLOOKUP($B5,'[5]9.KTCT&amp;TT'!$B$6:$V$54,16,0)</f>
        <v>Thi lại</v>
      </c>
      <c r="AC5" s="12">
        <f>VLOOKUP($B5,'[5]11.TP&amp;ATTTP'!$B$6:$U$58,10,0)</f>
        <v>0</v>
      </c>
      <c r="AD5" s="12"/>
      <c r="AE5" s="12" t="str">
        <f>VLOOKUP($B5,'[5]11.TP&amp;ATTTP'!$B$6:$U$58,16,0)</f>
        <v>Được thi</v>
      </c>
      <c r="AF5" s="12">
        <f>VLOOKUP($B5,'[5]12.SLDD'!$B$6:$T$23,10,0)</f>
        <v>0</v>
      </c>
      <c r="AG5" s="12"/>
      <c r="AH5" s="12" t="str">
        <f>VLOOKUP($B5,'[5]12.SLDD'!$B$6:$T$23,16,0)</f>
        <v>Được thi</v>
      </c>
    </row>
    <row r="6" spans="1:34" s="4" customFormat="1" ht="26.25" customHeight="1" x14ac:dyDescent="0.25">
      <c r="A6" s="6">
        <v>3</v>
      </c>
      <c r="B6" s="28" t="s">
        <v>314</v>
      </c>
      <c r="C6" s="32" t="s">
        <v>315</v>
      </c>
      <c r="D6" s="33" t="s">
        <v>75</v>
      </c>
      <c r="E6" s="11">
        <f>VLOOKUP($B6,'[5]6.AVGT1'!$B$6:$T$23,10,0)</f>
        <v>4.8</v>
      </c>
      <c r="F6" s="11">
        <f>VLOOKUP($B6,'[5]6.AVGT1'!$B$6:$T$23,12,0)</f>
        <v>1</v>
      </c>
      <c r="G6" s="16" t="str">
        <f>VLOOKUP($B6,'[5]6.AVGT1'!$B$6:$T$23,16,0)</f>
        <v>Học lại</v>
      </c>
      <c r="H6" s="11">
        <f>VLOOKUP($B6,'[5]2.CT'!$B$6:$U$26,10,0)</f>
        <v>6</v>
      </c>
      <c r="I6" s="11"/>
      <c r="J6" s="11" t="str">
        <f>VLOOKUP($B6,'[5]2.CT'!$B$6:$U$26,16,0)</f>
        <v/>
      </c>
      <c r="K6" s="11">
        <f>VLOOKUP($B6,'[5]1.PL'!$B$6:$T$31,10,0)</f>
        <v>5</v>
      </c>
      <c r="L6" s="11"/>
      <c r="M6" s="11" t="str">
        <f>VLOOKUP($B6,'[5]1.PL'!$B$6:$T$31,16,0)</f>
        <v/>
      </c>
      <c r="N6" s="11">
        <f>VLOOKUP($B6,'[5]8.THĐC'!$B$6:$T$21,10,0)</f>
        <v>0</v>
      </c>
      <c r="O6" s="11"/>
      <c r="P6" s="11" t="str">
        <f>VLOOKUP($B6,'[5]8.THĐC'!$B$6:$T$21,16,0)</f>
        <v>Học lại</v>
      </c>
      <c r="Q6" s="11">
        <f>VLOOKUP($B6,'[5]3.GDTC'!$B$6:$T$22,10,0)</f>
        <v>7</v>
      </c>
      <c r="R6" s="11"/>
      <c r="S6" s="11" t="str">
        <f>VLOOKUP($B6,'[5]3.GDTC'!$B$6:$T$22,16,0)</f>
        <v/>
      </c>
      <c r="T6" s="11">
        <f>VLOOKUP($B6,'[5]5.GDQP-AN'!$B$6:$T$39,10,0)</f>
        <v>7</v>
      </c>
      <c r="U6" s="11"/>
      <c r="V6" s="11" t="str">
        <f>VLOOKUP($B6,'[5]5.GDQP-AN'!$B$6:$T$39,16,0)</f>
        <v/>
      </c>
      <c r="W6" s="12">
        <f>VLOOKUP($B6,'[5]7.CSVHVN'!$B$6:$T$22,10,0)</f>
        <v>0</v>
      </c>
      <c r="X6" s="12"/>
      <c r="Y6" s="15" t="str">
        <f>VLOOKUP($B6,'[5]7.CSVHVN'!$B$6:$T$22,16,0)</f>
        <v>Thi lại</v>
      </c>
      <c r="Z6" s="12"/>
      <c r="AA6" s="12"/>
      <c r="AB6" s="14" t="str">
        <f>VLOOKUP($B6,'[5]9.KTCT&amp;TT'!$B$6:$V$54,16,0)</f>
        <v>Học lại</v>
      </c>
      <c r="AC6" s="12">
        <f>VLOOKUP($B6,'[5]11.TP&amp;ATTTP'!$B$6:$U$58,10,0)</f>
        <v>0</v>
      </c>
      <c r="AD6" s="12"/>
      <c r="AE6" s="12" t="str">
        <f>VLOOKUP($B6,'[5]11.TP&amp;ATTTP'!$B$6:$U$58,16,0)</f>
        <v>Học lại</v>
      </c>
      <c r="AF6" s="12">
        <f>VLOOKUP($B6,'[5]12.SLDD'!$B$6:$T$23,10,0)</f>
        <v>0</v>
      </c>
      <c r="AG6" s="12"/>
      <c r="AH6" s="12" t="str">
        <f>VLOOKUP($B6,'[5]12.SLDD'!$B$6:$T$23,16,0)</f>
        <v>Học lại</v>
      </c>
    </row>
    <row r="7" spans="1:34" s="4" customFormat="1" ht="26.25" customHeight="1" x14ac:dyDescent="0.25">
      <c r="A7" s="6">
        <v>4</v>
      </c>
      <c r="B7" s="28" t="s">
        <v>316</v>
      </c>
      <c r="C7" s="32" t="s">
        <v>317</v>
      </c>
      <c r="D7" s="33" t="s">
        <v>97</v>
      </c>
      <c r="E7" s="11">
        <f>VLOOKUP($B7,'[5]6.AVGT1'!$B$6:$T$23,10,0)</f>
        <v>6.6999999999999993</v>
      </c>
      <c r="F7" s="11"/>
      <c r="G7" s="11" t="str">
        <f>VLOOKUP($B7,'[5]6.AVGT1'!$B$6:$T$23,16,0)</f>
        <v/>
      </c>
      <c r="H7" s="11">
        <f>VLOOKUP($B7,'[5]2.CT'!$B$6:$U$26,10,0)</f>
        <v>8</v>
      </c>
      <c r="I7" s="11"/>
      <c r="J7" s="11" t="str">
        <f>VLOOKUP($B7,'[5]2.CT'!$B$6:$U$26,16,0)</f>
        <v/>
      </c>
      <c r="K7" s="11">
        <f>VLOOKUP($B7,'[5]1.PL'!$B$6:$T$31,10,0)</f>
        <v>6.5</v>
      </c>
      <c r="L7" s="11"/>
      <c r="M7" s="11" t="str">
        <f>VLOOKUP($B7,'[5]1.PL'!$B$6:$T$31,16,0)</f>
        <v/>
      </c>
      <c r="N7" s="11">
        <f>VLOOKUP($B7,'[5]8.THĐC'!$B$6:$T$21,10,0)</f>
        <v>0</v>
      </c>
      <c r="O7" s="11"/>
      <c r="P7" s="11" t="str">
        <f>VLOOKUP($B7,'[5]8.THĐC'!$B$6:$T$21,16,0)</f>
        <v>Được thi</v>
      </c>
      <c r="Q7" s="11">
        <f>VLOOKUP($B7,'[5]3.GDTC'!$B$6:$T$22,10,0)</f>
        <v>8</v>
      </c>
      <c r="R7" s="11"/>
      <c r="S7" s="11" t="str">
        <f>VLOOKUP($B7,'[5]3.GDTC'!$B$6:$T$22,16,0)</f>
        <v/>
      </c>
      <c r="T7" s="11">
        <f>VLOOKUP($B7,'[5]5.GDQP-AN'!$B$6:$T$39,10,0)</f>
        <v>8</v>
      </c>
      <c r="U7" s="11"/>
      <c r="V7" s="11" t="str">
        <f>VLOOKUP($B7,'[5]5.GDQP-AN'!$B$6:$T$39,16,0)</f>
        <v/>
      </c>
      <c r="W7" s="12">
        <f>VLOOKUP($B7,'[5]7.CSVHVN'!$B$6:$T$22,10,0)</f>
        <v>8.8000000000000007</v>
      </c>
      <c r="X7" s="12"/>
      <c r="Y7" s="12" t="str">
        <f>VLOOKUP($B7,'[5]7.CSVHVN'!$B$6:$T$22,16,0)</f>
        <v/>
      </c>
      <c r="Z7" s="12">
        <f>VLOOKUP($B7,'[5]9.KTCT&amp;TT'!$B$6:$V$54,10,0)</f>
        <v>8</v>
      </c>
      <c r="AA7" s="12"/>
      <c r="AB7" s="12" t="str">
        <f>VLOOKUP($B7,'[5]9.KTCT&amp;TT'!$B$6:$V$54,16,0)</f>
        <v/>
      </c>
      <c r="AC7" s="12">
        <f>VLOOKUP($B7,'[5]11.TP&amp;ATTTP'!$B$6:$U$58,10,0)</f>
        <v>0</v>
      </c>
      <c r="AD7" s="12"/>
      <c r="AE7" s="12" t="str">
        <f>VLOOKUP($B7,'[5]11.TP&amp;ATTTP'!$B$6:$U$58,16,0)</f>
        <v>Được thi</v>
      </c>
      <c r="AF7" s="12">
        <f>VLOOKUP($B7,'[5]12.SLDD'!$B$6:$T$23,10,0)</f>
        <v>0</v>
      </c>
      <c r="AG7" s="12"/>
      <c r="AH7" s="12" t="str">
        <f>VLOOKUP($B7,'[5]12.SLDD'!$B$6:$T$23,16,0)</f>
        <v>Được thi</v>
      </c>
    </row>
    <row r="8" spans="1:34" s="4" customFormat="1" ht="26.25" customHeight="1" x14ac:dyDescent="0.25">
      <c r="A8" s="6">
        <v>5</v>
      </c>
      <c r="B8" s="20" t="s">
        <v>318</v>
      </c>
      <c r="C8" s="47" t="s">
        <v>36</v>
      </c>
      <c r="D8" s="33" t="s">
        <v>80</v>
      </c>
      <c r="E8" s="11"/>
      <c r="F8" s="11"/>
      <c r="G8" s="16" t="str">
        <f>VLOOKUP($B8,'[5]6.AVGT1'!$B$6:$T$23,16,0)</f>
        <v>Học lại</v>
      </c>
      <c r="H8" s="11">
        <f>VLOOKUP($B8,'[5]2.CT'!$B$6:$U$26,10,0)</f>
        <v>7</v>
      </c>
      <c r="I8" s="11"/>
      <c r="J8" s="11" t="str">
        <f>VLOOKUP($B8,'[5]2.CT'!$B$6:$U$26,16,0)</f>
        <v/>
      </c>
      <c r="K8" s="11">
        <f>VLOOKUP($B8,'[5]1.PL'!$B$6:$T$31,10,0)</f>
        <v>7</v>
      </c>
      <c r="L8" s="11"/>
      <c r="M8" s="11" t="str">
        <f>VLOOKUP($B8,'[5]1.PL'!$B$6:$T$31,16,0)</f>
        <v/>
      </c>
      <c r="N8" s="11">
        <f>VLOOKUP($B8,'[5]8.THĐC'!$B$6:$T$21,10,0)</f>
        <v>0</v>
      </c>
      <c r="O8" s="11"/>
      <c r="P8" s="11" t="str">
        <f>VLOOKUP($B8,'[5]8.THĐC'!$B$6:$T$21,16,0)</f>
        <v>Học lại</v>
      </c>
      <c r="Q8" s="11">
        <f>VLOOKUP($B8,'[5]3.GDTC'!$B$6:$T$22,10,0)</f>
        <v>6</v>
      </c>
      <c r="R8" s="11"/>
      <c r="S8" s="11" t="str">
        <f>VLOOKUP($B8,'[5]3.GDTC'!$B$6:$T$22,16,0)</f>
        <v/>
      </c>
      <c r="T8" s="11">
        <f>VLOOKUP($B8,'[5]5.GDQP-AN'!$B$6:$T$39,10,0)</f>
        <v>7</v>
      </c>
      <c r="U8" s="11"/>
      <c r="V8" s="11" t="str">
        <f>VLOOKUP($B8,'[5]5.GDQP-AN'!$B$6:$T$39,16,0)</f>
        <v/>
      </c>
      <c r="W8" s="12">
        <f>VLOOKUP($B8,'[5]7.CSVHVN'!$B$6:$T$22,10,0)</f>
        <v>0</v>
      </c>
      <c r="X8" s="12"/>
      <c r="Y8" s="15" t="str">
        <f>VLOOKUP($B8,'[5]7.CSVHVN'!$B$6:$T$22,16,0)</f>
        <v>Thi lại</v>
      </c>
      <c r="Z8" s="12"/>
      <c r="AA8" s="12"/>
      <c r="AB8" s="14" t="str">
        <f>VLOOKUP($B8,'[5]9.KTCT&amp;TT'!$B$6:$V$54,16,0)</f>
        <v>Học lại</v>
      </c>
      <c r="AC8" s="12">
        <f>VLOOKUP($B8,'[5]11.TP&amp;ATTTP'!$B$6:$U$58,10,0)</f>
        <v>0</v>
      </c>
      <c r="AD8" s="12"/>
      <c r="AE8" s="12" t="str">
        <f>VLOOKUP($B8,'[5]11.TP&amp;ATTTP'!$B$6:$U$58,16,0)</f>
        <v>Học lại</v>
      </c>
      <c r="AF8" s="12">
        <f>VLOOKUP($B8,'[5]12.SLDD'!$B$6:$T$23,10,0)</f>
        <v>0</v>
      </c>
      <c r="AG8" s="12"/>
      <c r="AH8" s="12" t="str">
        <f>VLOOKUP($B8,'[5]12.SLDD'!$B$6:$T$23,16,0)</f>
        <v>Học lại</v>
      </c>
    </row>
    <row r="9" spans="1:34" s="4" customFormat="1" ht="26.25" customHeight="1" x14ac:dyDescent="0.25">
      <c r="A9" s="6">
        <v>6</v>
      </c>
      <c r="B9" s="28" t="s">
        <v>319</v>
      </c>
      <c r="C9" s="32" t="s">
        <v>320</v>
      </c>
      <c r="D9" s="33" t="s">
        <v>40</v>
      </c>
      <c r="E9" s="11">
        <f>VLOOKUP($B9,'[5]6.AVGT1'!$B$6:$T$23,10,0)</f>
        <v>6.9</v>
      </c>
      <c r="F9" s="11"/>
      <c r="G9" s="11" t="str">
        <f>VLOOKUP($B9,'[5]6.AVGT1'!$B$6:$T$23,16,0)</f>
        <v/>
      </c>
      <c r="H9" s="11">
        <f>VLOOKUP($B9,'[5]2.CT'!$B$6:$U$26,10,0)</f>
        <v>6</v>
      </c>
      <c r="I9" s="11"/>
      <c r="J9" s="11" t="str">
        <f>VLOOKUP($B9,'[5]2.CT'!$B$6:$U$26,16,0)</f>
        <v/>
      </c>
      <c r="K9" s="11">
        <f>VLOOKUP($B9,'[5]1.PL'!$B$6:$T$31,10,0)</f>
        <v>8</v>
      </c>
      <c r="L9" s="11"/>
      <c r="M9" s="11" t="str">
        <f>VLOOKUP($B9,'[5]1.PL'!$B$6:$T$31,16,0)</f>
        <v/>
      </c>
      <c r="N9" s="11">
        <f>VLOOKUP($B9,'[5]8.THĐC'!$B$6:$T$21,10,0)</f>
        <v>0</v>
      </c>
      <c r="O9" s="11"/>
      <c r="P9" s="11" t="str">
        <f>VLOOKUP($B9,'[5]8.THĐC'!$B$6:$T$21,16,0)</f>
        <v>Được thi</v>
      </c>
      <c r="Q9" s="11">
        <f>VLOOKUP($B9,'[5]3.GDTC'!$B$6:$T$22,10,0)</f>
        <v>7</v>
      </c>
      <c r="R9" s="11"/>
      <c r="S9" s="11" t="str">
        <f>VLOOKUP($B9,'[5]3.GDTC'!$B$6:$T$22,16,0)</f>
        <v/>
      </c>
      <c r="T9" s="11">
        <f>VLOOKUP($B9,'[5]5.GDQP-AN'!$B$6:$T$39,10,0)</f>
        <v>7.5</v>
      </c>
      <c r="U9" s="11"/>
      <c r="V9" s="11" t="str">
        <f>VLOOKUP($B9,'[5]5.GDQP-AN'!$B$6:$T$39,16,0)</f>
        <v/>
      </c>
      <c r="W9" s="12">
        <f>VLOOKUP($B9,'[5]7.CSVHVN'!$B$6:$T$22,10,0)</f>
        <v>9.1999999999999993</v>
      </c>
      <c r="X9" s="12"/>
      <c r="Y9" s="12" t="str">
        <f>VLOOKUP($B9,'[5]7.CSVHVN'!$B$6:$T$22,16,0)</f>
        <v/>
      </c>
      <c r="Z9" s="12">
        <f>VLOOKUP($B9,'[5]9.KTCT&amp;TT'!$B$6:$V$54,10,0)</f>
        <v>6</v>
      </c>
      <c r="AA9" s="12"/>
      <c r="AB9" s="12" t="str">
        <f>VLOOKUP($B9,'[5]9.KTCT&amp;TT'!$B$6:$V$54,16,0)</f>
        <v/>
      </c>
      <c r="AC9" s="12">
        <f>VLOOKUP($B9,'[5]11.TP&amp;ATTTP'!$B$6:$U$58,10,0)</f>
        <v>0</v>
      </c>
      <c r="AD9" s="12"/>
      <c r="AE9" s="12" t="str">
        <f>VLOOKUP($B9,'[5]11.TP&amp;ATTTP'!$B$6:$U$58,16,0)</f>
        <v>Được thi</v>
      </c>
      <c r="AF9" s="12">
        <f>VLOOKUP($B9,'[5]12.SLDD'!$B$6:$T$23,10,0)</f>
        <v>0</v>
      </c>
      <c r="AG9" s="12"/>
      <c r="AH9" s="12" t="str">
        <f>VLOOKUP($B9,'[5]12.SLDD'!$B$6:$T$23,16,0)</f>
        <v>Được thi</v>
      </c>
    </row>
    <row r="10" spans="1:34" s="4" customFormat="1" ht="26.25" customHeight="1" x14ac:dyDescent="0.25">
      <c r="A10" s="6">
        <v>7</v>
      </c>
      <c r="B10" s="28" t="s">
        <v>321</v>
      </c>
      <c r="C10" s="32" t="s">
        <v>114</v>
      </c>
      <c r="D10" s="33" t="s">
        <v>187</v>
      </c>
      <c r="E10" s="11">
        <f>VLOOKUP($B10,'[5]6.AVGT1'!$B$6:$T$23,10,0)</f>
        <v>6.5</v>
      </c>
      <c r="F10" s="11"/>
      <c r="G10" s="11" t="str">
        <f>VLOOKUP($B10,'[5]6.AVGT1'!$B$6:$T$23,16,0)</f>
        <v/>
      </c>
      <c r="H10" s="11">
        <f>VLOOKUP($B10,'[5]2.CT'!$B$6:$U$26,10,0)</f>
        <v>7</v>
      </c>
      <c r="I10" s="11"/>
      <c r="J10" s="11" t="str">
        <f>VLOOKUP($B10,'[5]2.CT'!$B$6:$U$26,16,0)</f>
        <v/>
      </c>
      <c r="K10" s="11">
        <f>VLOOKUP($B10,'[5]1.PL'!$B$6:$T$31,10,0)</f>
        <v>5</v>
      </c>
      <c r="L10" s="11"/>
      <c r="M10" s="11" t="str">
        <f>VLOOKUP($B10,'[5]1.PL'!$B$6:$T$31,16,0)</f>
        <v/>
      </c>
      <c r="N10" s="11">
        <f>VLOOKUP($B10,'[5]8.THĐC'!$B$6:$T$21,10,0)</f>
        <v>0</v>
      </c>
      <c r="O10" s="11"/>
      <c r="P10" s="11" t="str">
        <f>VLOOKUP($B10,'[5]8.THĐC'!$B$6:$T$21,16,0)</f>
        <v>Được thi</v>
      </c>
      <c r="Q10" s="11">
        <f>VLOOKUP($B10,'[5]3.GDTC'!$B$6:$T$22,10,0)</f>
        <v>7</v>
      </c>
      <c r="R10" s="11"/>
      <c r="S10" s="11" t="str">
        <f>VLOOKUP($B10,'[5]3.GDTC'!$B$6:$T$22,16,0)</f>
        <v/>
      </c>
      <c r="T10" s="11">
        <f>VLOOKUP($B10,'[5]5.GDQP-AN'!$B$6:$T$39,10,0)</f>
        <v>7</v>
      </c>
      <c r="U10" s="11"/>
      <c r="V10" s="11" t="str">
        <f>VLOOKUP($B10,'[5]5.GDQP-AN'!$B$6:$T$39,16,0)</f>
        <v/>
      </c>
      <c r="W10" s="12">
        <f>VLOOKUP($B10,'[5]7.CSVHVN'!$B$6:$T$22,10,0)</f>
        <v>8.1999999999999993</v>
      </c>
      <c r="X10" s="12"/>
      <c r="Y10" s="12" t="str">
        <f>VLOOKUP($B10,'[5]7.CSVHVN'!$B$6:$T$22,16,0)</f>
        <v/>
      </c>
      <c r="Z10" s="12">
        <f>VLOOKUP($B10,'[5]9.KTCT&amp;TT'!$B$6:$V$54,10,0)</f>
        <v>8.5</v>
      </c>
      <c r="AA10" s="12"/>
      <c r="AB10" s="12" t="str">
        <f>VLOOKUP($B10,'[5]9.KTCT&amp;TT'!$B$6:$V$54,16,0)</f>
        <v/>
      </c>
      <c r="AC10" s="12">
        <f>VLOOKUP($B10,'[5]11.TP&amp;ATTTP'!$B$6:$U$58,10,0)</f>
        <v>0</v>
      </c>
      <c r="AD10" s="12"/>
      <c r="AE10" s="12" t="str">
        <f>VLOOKUP($B10,'[5]11.TP&amp;ATTTP'!$B$6:$U$58,16,0)</f>
        <v>Được thi</v>
      </c>
      <c r="AF10" s="12">
        <f>VLOOKUP($B10,'[5]12.SLDD'!$B$6:$T$23,10,0)</f>
        <v>0</v>
      </c>
      <c r="AG10" s="12"/>
      <c r="AH10" s="12" t="str">
        <f>VLOOKUP($B10,'[5]12.SLDD'!$B$6:$T$23,16,0)</f>
        <v>Được thi</v>
      </c>
    </row>
    <row r="11" spans="1:34" ht="26.25" customHeight="1" x14ac:dyDescent="0.25">
      <c r="A11" s="6">
        <v>8</v>
      </c>
      <c r="B11" s="28" t="s">
        <v>322</v>
      </c>
      <c r="C11" s="37" t="s">
        <v>323</v>
      </c>
      <c r="D11" s="45" t="s">
        <v>61</v>
      </c>
      <c r="E11" s="11">
        <f>VLOOKUP($B11,'[5]6.AVGT1'!$B$6:$T$23,10,0)</f>
        <v>7.2</v>
      </c>
      <c r="F11" s="11">
        <f>VLOOKUP($B11,'[5]6.AVGT1'!$B$6:$T$23,12,0)</f>
        <v>6.7</v>
      </c>
      <c r="G11" s="16" t="str">
        <f>VLOOKUP($B11,'[5]6.AVGT1'!$B$6:$T$23,16,0)</f>
        <v>Học lại</v>
      </c>
      <c r="H11" s="11">
        <f>VLOOKUP($B11,'[5]2.CT'!$B$6:$U$26,10,0)</f>
        <v>6.5</v>
      </c>
      <c r="I11" s="11"/>
      <c r="J11" s="11" t="str">
        <f>VLOOKUP($B11,'[5]2.CT'!$B$6:$U$26,16,0)</f>
        <v/>
      </c>
      <c r="K11" s="11">
        <f>VLOOKUP($B11,'[5]1.PL'!$B$6:$T$31,10,0)</f>
        <v>5</v>
      </c>
      <c r="L11" s="11"/>
      <c r="M11" s="11" t="str">
        <f>VLOOKUP($B11,'[5]1.PL'!$B$6:$T$31,16,0)</f>
        <v/>
      </c>
      <c r="N11" s="11">
        <f>VLOOKUP($B11,'[5]8.THĐC'!$B$6:$T$21,10,0)</f>
        <v>0</v>
      </c>
      <c r="O11" s="11"/>
      <c r="P11" s="11" t="str">
        <f>VLOOKUP($B11,'[5]8.THĐC'!$B$6:$T$21,16,0)</f>
        <v>Học lại</v>
      </c>
      <c r="Q11" s="11">
        <f>VLOOKUP($B11,'[5]3.GDTC'!$B$6:$T$22,10,0)</f>
        <v>8</v>
      </c>
      <c r="R11" s="11"/>
      <c r="S11" s="11" t="str">
        <f>VLOOKUP($B11,'[5]3.GDTC'!$B$6:$T$22,16,0)</f>
        <v/>
      </c>
      <c r="T11" s="11">
        <f>VLOOKUP($B11,'[5]5.GDQP-AN'!$B$6:$T$39,10,0)</f>
        <v>8</v>
      </c>
      <c r="U11" s="11"/>
      <c r="V11" s="11" t="str">
        <f>VLOOKUP($B11,'[5]5.GDQP-AN'!$B$6:$T$39,16,0)</f>
        <v/>
      </c>
      <c r="W11" s="12"/>
      <c r="X11" s="12"/>
      <c r="Y11" s="14" t="str">
        <f>VLOOKUP($B11,'[5]7.CSVHVN'!$B$6:$T$22,16,0)</f>
        <v>Học lại</v>
      </c>
      <c r="Z11" s="12"/>
      <c r="AA11" s="12"/>
      <c r="AB11" s="14" t="str">
        <f>VLOOKUP($B11,'[5]9.KTCT&amp;TT'!$B$6:$V$54,16,0)</f>
        <v>Học lại</v>
      </c>
      <c r="AC11" s="12">
        <f>VLOOKUP($B11,'[5]11.TP&amp;ATTTP'!$B$6:$U$58,10,0)</f>
        <v>0</v>
      </c>
      <c r="AD11" s="12"/>
      <c r="AE11" s="12" t="str">
        <f>VLOOKUP($B11,'[5]11.TP&amp;ATTTP'!$B$6:$U$58,16,0)</f>
        <v>Học lại</v>
      </c>
      <c r="AF11" s="12">
        <f>VLOOKUP($B11,'[5]12.SLDD'!$B$6:$T$23,10,0)</f>
        <v>0</v>
      </c>
      <c r="AG11" s="12"/>
      <c r="AH11" s="12" t="str">
        <f>VLOOKUP($B11,'[5]12.SLDD'!$B$6:$T$23,16,0)</f>
        <v>Học lại</v>
      </c>
    </row>
    <row r="12" spans="1:34" ht="26.25" customHeight="1" x14ac:dyDescent="0.25">
      <c r="A12" s="6">
        <v>9</v>
      </c>
      <c r="B12" s="28" t="s">
        <v>324</v>
      </c>
      <c r="C12" s="32" t="s">
        <v>325</v>
      </c>
      <c r="D12" s="33" t="s">
        <v>16</v>
      </c>
      <c r="E12" s="11">
        <f>VLOOKUP($B12,'[5]6.AVGT1'!$B$6:$T$23,10,0)</f>
        <v>6.1999999999999993</v>
      </c>
      <c r="F12" s="11"/>
      <c r="G12" s="11" t="str">
        <f>VLOOKUP($B12,'[5]6.AVGT1'!$B$6:$T$23,16,0)</f>
        <v/>
      </c>
      <c r="H12" s="11">
        <f>VLOOKUP($B12,'[5]2.CT'!$B$6:$U$26,10,0)</f>
        <v>6</v>
      </c>
      <c r="I12" s="11"/>
      <c r="J12" s="11" t="str">
        <f>VLOOKUP($B12,'[5]2.CT'!$B$6:$U$26,16,0)</f>
        <v/>
      </c>
      <c r="K12" s="11">
        <f>VLOOKUP($B12,'[5]1.PL'!$B$6:$T$31,10,0)</f>
        <v>8</v>
      </c>
      <c r="L12" s="11"/>
      <c r="M12" s="11" t="str">
        <f>VLOOKUP($B12,'[5]1.PL'!$B$6:$T$31,16,0)</f>
        <v/>
      </c>
      <c r="N12" s="11">
        <f>VLOOKUP($B12,'[5]8.THĐC'!$B$6:$T$21,10,0)</f>
        <v>0</v>
      </c>
      <c r="O12" s="11"/>
      <c r="P12" s="11" t="str">
        <f>VLOOKUP($B12,'[5]8.THĐC'!$B$6:$T$21,16,0)</f>
        <v>Được thi</v>
      </c>
      <c r="Q12" s="11">
        <f>VLOOKUP($B12,'[5]3.GDTC'!$B$6:$T$22,10,0)</f>
        <v>8</v>
      </c>
      <c r="R12" s="11"/>
      <c r="S12" s="11" t="str">
        <f>VLOOKUP($B12,'[5]3.GDTC'!$B$6:$T$22,16,0)</f>
        <v/>
      </c>
      <c r="T12" s="11">
        <f>VLOOKUP($B12,'[5]5.GDQP-AN'!$B$6:$T$39,10,0)</f>
        <v>8</v>
      </c>
      <c r="U12" s="11"/>
      <c r="V12" s="11" t="str">
        <f>VLOOKUP($B12,'[5]5.GDQP-AN'!$B$6:$T$39,16,0)</f>
        <v/>
      </c>
      <c r="W12" s="12">
        <f>VLOOKUP($B12,'[5]7.CSVHVN'!$B$6:$T$22,10,0)</f>
        <v>8.4</v>
      </c>
      <c r="X12" s="12"/>
      <c r="Y12" s="12" t="str">
        <f>VLOOKUP($B12,'[5]7.CSVHVN'!$B$6:$T$22,16,0)</f>
        <v/>
      </c>
      <c r="Z12" s="12">
        <f>VLOOKUP($B12,'[5]9.KTCT&amp;TT'!$B$6:$V$54,10,0)</f>
        <v>8.5</v>
      </c>
      <c r="AA12" s="12"/>
      <c r="AB12" s="12" t="str">
        <f>VLOOKUP($B12,'[5]9.KTCT&amp;TT'!$B$6:$V$54,16,0)</f>
        <v/>
      </c>
      <c r="AC12" s="12">
        <f>VLOOKUP($B12,'[5]11.TP&amp;ATTTP'!$B$6:$U$58,10,0)</f>
        <v>0</v>
      </c>
      <c r="AD12" s="12"/>
      <c r="AE12" s="12" t="str">
        <f>VLOOKUP($B12,'[5]11.TP&amp;ATTTP'!$B$6:$U$58,16,0)</f>
        <v>Được thi</v>
      </c>
      <c r="AF12" s="12">
        <f>VLOOKUP($B12,'[5]12.SLDD'!$B$6:$T$23,10,0)</f>
        <v>0</v>
      </c>
      <c r="AG12" s="12"/>
      <c r="AH12" s="12" t="str">
        <f>VLOOKUP($B12,'[5]12.SLDD'!$B$6:$T$23,16,0)</f>
        <v>Được thi</v>
      </c>
    </row>
    <row r="13" spans="1:34" ht="26.25" customHeight="1" x14ac:dyDescent="0.25">
      <c r="A13" s="6">
        <v>10</v>
      </c>
      <c r="B13" s="28" t="s">
        <v>326</v>
      </c>
      <c r="C13" s="32" t="s">
        <v>327</v>
      </c>
      <c r="D13" s="33" t="s">
        <v>328</v>
      </c>
      <c r="E13" s="11">
        <f>VLOOKUP($B13,'[5]6.AVGT1'!$B$6:$T$23,10,0)</f>
        <v>9.1999999999999993</v>
      </c>
      <c r="F13" s="11"/>
      <c r="G13" s="11" t="str">
        <f>VLOOKUP($B13,'[5]6.AVGT1'!$B$6:$T$23,16,0)</f>
        <v/>
      </c>
      <c r="H13" s="11">
        <f>VLOOKUP($B13,'[5]2.CT'!$B$6:$U$26,10,0)</f>
        <v>7.5</v>
      </c>
      <c r="I13" s="11"/>
      <c r="J13" s="11" t="str">
        <f>VLOOKUP($B13,'[5]2.CT'!$B$6:$U$26,16,0)</f>
        <v/>
      </c>
      <c r="K13" s="11">
        <f>VLOOKUP($B13,'[5]1.PL'!$B$6:$T$31,10,0)</f>
        <v>8</v>
      </c>
      <c r="L13" s="11"/>
      <c r="M13" s="11" t="str">
        <f>VLOOKUP($B13,'[5]1.PL'!$B$6:$T$31,16,0)</f>
        <v/>
      </c>
      <c r="N13" s="11">
        <f>VLOOKUP($B13,'[5]8.THĐC'!$B$6:$T$21,10,0)</f>
        <v>0</v>
      </c>
      <c r="O13" s="11"/>
      <c r="P13" s="11" t="str">
        <f>VLOOKUP($B13,'[5]8.THĐC'!$B$6:$T$21,16,0)</f>
        <v>Được thi</v>
      </c>
      <c r="Q13" s="11">
        <f>VLOOKUP($B13,'[5]3.GDTC'!$B$6:$T$22,10,0)</f>
        <v>7</v>
      </c>
      <c r="R13" s="11"/>
      <c r="S13" s="11" t="str">
        <f>VLOOKUP($B13,'[5]3.GDTC'!$B$6:$T$22,16,0)</f>
        <v/>
      </c>
      <c r="T13" s="11">
        <f>VLOOKUP($B13,'[5]5.GDQP-AN'!$B$6:$T$39,10,0)</f>
        <v>7</v>
      </c>
      <c r="U13" s="11"/>
      <c r="V13" s="11" t="str">
        <f>VLOOKUP($B13,'[5]5.GDQP-AN'!$B$6:$T$39,16,0)</f>
        <v/>
      </c>
      <c r="W13" s="12">
        <f>VLOOKUP($B13,'[5]7.CSVHVN'!$B$6:$T$22,10,0)</f>
        <v>8</v>
      </c>
      <c r="X13" s="12"/>
      <c r="Y13" s="12" t="str">
        <f>VLOOKUP($B13,'[5]7.CSVHVN'!$B$6:$T$22,16,0)</f>
        <v/>
      </c>
      <c r="Z13" s="12">
        <f>VLOOKUP($B13,'[5]9.KTCT&amp;TT'!$B$6:$V$54,10,0)</f>
        <v>5</v>
      </c>
      <c r="AA13" s="12"/>
      <c r="AB13" s="12" t="str">
        <f>VLOOKUP($B13,'[5]9.KTCT&amp;TT'!$B$6:$V$54,16,0)</f>
        <v/>
      </c>
      <c r="AC13" s="12">
        <f>VLOOKUP($B13,'[5]11.TP&amp;ATTTP'!$B$6:$U$58,10,0)</f>
        <v>0</v>
      </c>
      <c r="AD13" s="12"/>
      <c r="AE13" s="12" t="str">
        <f>VLOOKUP($B13,'[5]11.TP&amp;ATTTP'!$B$6:$U$58,16,0)</f>
        <v>Được thi</v>
      </c>
      <c r="AF13" s="12">
        <f>VLOOKUP($B13,'[5]12.SLDD'!$B$6:$T$23,10,0)</f>
        <v>0</v>
      </c>
      <c r="AG13" s="12"/>
      <c r="AH13" s="12" t="str">
        <f>VLOOKUP($B13,'[5]12.SLDD'!$B$6:$T$23,16,0)</f>
        <v>Được thi</v>
      </c>
    </row>
    <row r="14" spans="1:34" ht="26.25" customHeight="1" x14ac:dyDescent="0.25">
      <c r="A14" s="6">
        <v>11</v>
      </c>
      <c r="B14" s="28" t="s">
        <v>329</v>
      </c>
      <c r="C14" s="32" t="s">
        <v>330</v>
      </c>
      <c r="D14" s="33" t="s">
        <v>48</v>
      </c>
      <c r="E14" s="11">
        <f>VLOOKUP($B14,'[5]6.AVGT1'!$B$6:$T$23,10,0)</f>
        <v>5.3000000000000007</v>
      </c>
      <c r="F14" s="11">
        <f>VLOOKUP($B14,'[5]6.AVGT1'!$B$6:$T$23,12,0)</f>
        <v>6.2</v>
      </c>
      <c r="G14" s="11" t="str">
        <f>VLOOKUP($B14,'[5]6.AVGT1'!$B$6:$T$23,16,0)</f>
        <v/>
      </c>
      <c r="H14" s="11">
        <f>VLOOKUP($B14,'[5]2.CT'!$B$6:$U$26,10,0)</f>
        <v>5.5</v>
      </c>
      <c r="I14" s="11"/>
      <c r="J14" s="11" t="str">
        <f>VLOOKUP($B14,'[5]2.CT'!$B$6:$U$26,16,0)</f>
        <v/>
      </c>
      <c r="K14" s="11">
        <f>VLOOKUP($B14,'[5]1.PL'!$B$6:$T$31,10,0)</f>
        <v>5</v>
      </c>
      <c r="L14" s="11"/>
      <c r="M14" s="11" t="str">
        <f>VLOOKUP($B14,'[5]1.PL'!$B$6:$T$31,16,0)</f>
        <v/>
      </c>
      <c r="N14" s="11">
        <f>VLOOKUP($B14,'[5]8.THĐC'!$B$6:$T$21,10,0)</f>
        <v>0</v>
      </c>
      <c r="O14" s="11"/>
      <c r="P14" s="11" t="str">
        <f>VLOOKUP($B14,'[5]8.THĐC'!$B$6:$T$21,16,0)</f>
        <v>Được thi</v>
      </c>
      <c r="Q14" s="11">
        <f>VLOOKUP($B14,'[5]3.GDTC'!$B$6:$T$22,10,0)</f>
        <v>7</v>
      </c>
      <c r="R14" s="11"/>
      <c r="S14" s="11" t="str">
        <f>VLOOKUP($B14,'[5]3.GDTC'!$B$6:$T$22,16,0)</f>
        <v/>
      </c>
      <c r="T14" s="11">
        <f>VLOOKUP($B14,'[5]5.GDQP-AN'!$B$6:$T$39,10,0)</f>
        <v>7.5</v>
      </c>
      <c r="U14" s="11"/>
      <c r="V14" s="11" t="str">
        <f>VLOOKUP($B14,'[5]5.GDQP-AN'!$B$6:$T$39,16,0)</f>
        <v/>
      </c>
      <c r="W14" s="12">
        <f>VLOOKUP($B14,'[5]7.CSVHVN'!$B$6:$T$22,10,0)</f>
        <v>6.8</v>
      </c>
      <c r="X14" s="12"/>
      <c r="Y14" s="12" t="str">
        <f>VLOOKUP($B14,'[5]7.CSVHVN'!$B$6:$T$22,16,0)</f>
        <v/>
      </c>
      <c r="Z14" s="12">
        <f>VLOOKUP($B14,'[5]9.KTCT&amp;TT'!$B$6:$V$54,10,0)</f>
        <v>5</v>
      </c>
      <c r="AA14" s="12"/>
      <c r="AB14" s="12" t="str">
        <f>VLOOKUP($B14,'[5]9.KTCT&amp;TT'!$B$6:$V$54,16,0)</f>
        <v/>
      </c>
      <c r="AC14" s="12">
        <f>VLOOKUP($B14,'[5]11.TP&amp;ATTTP'!$B$6:$U$58,10,0)</f>
        <v>0</v>
      </c>
      <c r="AD14" s="12"/>
      <c r="AE14" s="12" t="str">
        <f>VLOOKUP($B14,'[5]11.TP&amp;ATTTP'!$B$6:$U$58,16,0)</f>
        <v>Được thi</v>
      </c>
      <c r="AF14" s="12">
        <f>VLOOKUP($B14,'[5]12.SLDD'!$B$6:$T$23,10,0)</f>
        <v>0</v>
      </c>
      <c r="AG14" s="12"/>
      <c r="AH14" s="12" t="str">
        <f>VLOOKUP($B14,'[5]12.SLDD'!$B$6:$T$23,16,0)</f>
        <v>Được thi</v>
      </c>
    </row>
    <row r="15" spans="1:34" ht="26.25" customHeight="1" x14ac:dyDescent="0.25">
      <c r="A15" s="6">
        <v>12</v>
      </c>
      <c r="B15" s="28" t="s">
        <v>331</v>
      </c>
      <c r="C15" s="32" t="s">
        <v>332</v>
      </c>
      <c r="D15" s="33" t="s">
        <v>35</v>
      </c>
      <c r="E15" s="11">
        <f>VLOOKUP($B15,'[5]6.AVGT1'!$B$6:$T$23,10,0)</f>
        <v>9.6</v>
      </c>
      <c r="F15" s="11"/>
      <c r="G15" s="11" t="str">
        <f>VLOOKUP($B15,'[5]6.AVGT1'!$B$6:$T$23,16,0)</f>
        <v/>
      </c>
      <c r="H15" s="11">
        <f>VLOOKUP($B15,'[5]2.CT'!$B$6:$U$26,10,0)</f>
        <v>5.5</v>
      </c>
      <c r="I15" s="11"/>
      <c r="J15" s="11" t="str">
        <f>VLOOKUP($B15,'[5]2.CT'!$B$6:$U$26,16,0)</f>
        <v/>
      </c>
      <c r="K15" s="11">
        <f>VLOOKUP($B15,'[5]1.PL'!$B$6:$T$31,10,0)</f>
        <v>5</v>
      </c>
      <c r="L15" s="11"/>
      <c r="M15" s="11" t="str">
        <f>VLOOKUP($B15,'[5]1.PL'!$B$6:$T$31,16,0)</f>
        <v/>
      </c>
      <c r="N15" s="11">
        <f>VLOOKUP($B15,'[5]8.THĐC'!$B$6:$T$21,10,0)</f>
        <v>0</v>
      </c>
      <c r="O15" s="11"/>
      <c r="P15" s="11" t="str">
        <f>VLOOKUP($B15,'[5]8.THĐC'!$B$6:$T$21,16,0)</f>
        <v>Được thi</v>
      </c>
      <c r="Q15" s="11">
        <f>VLOOKUP($B15,'[5]3.GDTC'!$B$6:$T$22,10,0)</f>
        <v>7</v>
      </c>
      <c r="R15" s="11"/>
      <c r="S15" s="11" t="str">
        <f>VLOOKUP($B15,'[5]3.GDTC'!$B$6:$T$22,16,0)</f>
        <v/>
      </c>
      <c r="T15" s="11">
        <f>VLOOKUP($B15,'[5]5.GDQP-AN'!$B$6:$T$39,10,0)</f>
        <v>7</v>
      </c>
      <c r="U15" s="11"/>
      <c r="V15" s="11" t="str">
        <f>VLOOKUP($B15,'[5]5.GDQP-AN'!$B$6:$T$39,16,0)</f>
        <v/>
      </c>
      <c r="W15" s="12">
        <f>VLOOKUP($B15,'[5]7.CSVHVN'!$B$6:$T$22,10,0)</f>
        <v>9.1999999999999993</v>
      </c>
      <c r="X15" s="12"/>
      <c r="Y15" s="12" t="str">
        <f>VLOOKUP($B15,'[5]7.CSVHVN'!$B$6:$T$22,16,0)</f>
        <v/>
      </c>
      <c r="Z15" s="12">
        <f>VLOOKUP($B15,'[5]9.KTCT&amp;TT'!$B$6:$V$54,10,0)</f>
        <v>5</v>
      </c>
      <c r="AA15" s="12"/>
      <c r="AB15" s="12" t="str">
        <f>VLOOKUP($B15,'[5]9.KTCT&amp;TT'!$B$6:$V$54,16,0)</f>
        <v/>
      </c>
      <c r="AC15" s="12">
        <f>VLOOKUP($B15,'[5]11.TP&amp;ATTTP'!$B$6:$U$58,10,0)</f>
        <v>0</v>
      </c>
      <c r="AD15" s="12"/>
      <c r="AE15" s="12" t="str">
        <f>VLOOKUP($B15,'[5]11.TP&amp;ATTTP'!$B$6:$U$58,16,0)</f>
        <v>Được thi</v>
      </c>
      <c r="AF15" s="12">
        <f>VLOOKUP($B15,'[5]12.SLDD'!$B$6:$T$23,10,0)</f>
        <v>0</v>
      </c>
      <c r="AG15" s="12"/>
      <c r="AH15" s="12" t="str">
        <f>VLOOKUP($B15,'[5]12.SLDD'!$B$6:$T$23,16,0)</f>
        <v>Được thi</v>
      </c>
    </row>
    <row r="16" spans="1:34" ht="26.25" customHeight="1" x14ac:dyDescent="0.25">
      <c r="A16" s="6">
        <v>13</v>
      </c>
      <c r="B16" s="28" t="s">
        <v>333</v>
      </c>
      <c r="C16" s="32" t="s">
        <v>63</v>
      </c>
      <c r="D16" s="33" t="s">
        <v>91</v>
      </c>
      <c r="E16" s="11">
        <f>VLOOKUP($B16,'[5]6.AVGT1'!$B$6:$T$23,10,0)</f>
        <v>8.2000000000000011</v>
      </c>
      <c r="F16" s="11"/>
      <c r="G16" s="11" t="str">
        <f>VLOOKUP($B16,'[5]6.AVGT1'!$B$6:$T$23,16,0)</f>
        <v/>
      </c>
      <c r="H16" s="11">
        <f>VLOOKUP($B16,'[5]2.CT'!$B$6:$U$26,10,0)</f>
        <v>7.5</v>
      </c>
      <c r="I16" s="11"/>
      <c r="J16" s="11" t="str">
        <f>VLOOKUP($B16,'[5]2.CT'!$B$6:$U$26,16,0)</f>
        <v/>
      </c>
      <c r="K16" s="11">
        <f>VLOOKUP($B16,'[5]1.PL'!$B$6:$T$31,10,0)</f>
        <v>7.5</v>
      </c>
      <c r="L16" s="11"/>
      <c r="M16" s="11" t="str">
        <f>VLOOKUP($B16,'[5]1.PL'!$B$6:$T$31,16,0)</f>
        <v/>
      </c>
      <c r="N16" s="11">
        <f>VLOOKUP($B16,'[5]8.THĐC'!$B$6:$T$21,10,0)</f>
        <v>0</v>
      </c>
      <c r="O16" s="11"/>
      <c r="P16" s="11" t="str">
        <f>VLOOKUP($B16,'[5]8.THĐC'!$B$6:$T$21,16,0)</f>
        <v>Được thi</v>
      </c>
      <c r="Q16" s="11">
        <f>VLOOKUP($B16,'[5]3.GDTC'!$B$6:$T$22,10,0)</f>
        <v>7</v>
      </c>
      <c r="R16" s="11"/>
      <c r="S16" s="11" t="str">
        <f>VLOOKUP($B16,'[5]3.GDTC'!$B$6:$T$22,16,0)</f>
        <v/>
      </c>
      <c r="T16" s="11">
        <f>VLOOKUP($B16,'[5]5.GDQP-AN'!$B$6:$T$39,10,0)</f>
        <v>7</v>
      </c>
      <c r="U16" s="11"/>
      <c r="V16" s="11" t="str">
        <f>VLOOKUP($B16,'[5]5.GDQP-AN'!$B$6:$T$39,16,0)</f>
        <v/>
      </c>
      <c r="W16" s="12">
        <f>VLOOKUP($B16,'[5]7.CSVHVN'!$B$6:$T$22,10,0)</f>
        <v>9.6</v>
      </c>
      <c r="X16" s="12"/>
      <c r="Y16" s="12" t="str">
        <f>VLOOKUP($B16,'[5]7.CSVHVN'!$B$6:$T$22,16,0)</f>
        <v/>
      </c>
      <c r="Z16" s="12">
        <f>VLOOKUP($B16,'[5]9.KTCT&amp;TT'!$B$6:$V$54,10,0)</f>
        <v>8.5</v>
      </c>
      <c r="AA16" s="12"/>
      <c r="AB16" s="12" t="str">
        <f>VLOOKUP($B16,'[5]9.KTCT&amp;TT'!$B$6:$V$54,16,0)</f>
        <v/>
      </c>
      <c r="AC16" s="12">
        <f>VLOOKUP($B16,'[5]11.TP&amp;ATTTP'!$B$6:$U$58,10,0)</f>
        <v>0</v>
      </c>
      <c r="AD16" s="12"/>
      <c r="AE16" s="12" t="str">
        <f>VLOOKUP($B16,'[5]11.TP&amp;ATTTP'!$B$6:$U$58,16,0)</f>
        <v>Được thi</v>
      </c>
      <c r="AF16" s="12">
        <f>VLOOKUP($B16,'[5]12.SLDD'!$B$6:$T$23,10,0)</f>
        <v>0</v>
      </c>
      <c r="AG16" s="12"/>
      <c r="AH16" s="12" t="str">
        <f>VLOOKUP($B16,'[5]12.SLDD'!$B$6:$T$23,16,0)</f>
        <v>Được thi</v>
      </c>
    </row>
    <row r="17" spans="1:34" ht="26.25" customHeight="1" x14ac:dyDescent="0.25">
      <c r="A17" s="6">
        <v>14</v>
      </c>
      <c r="B17" s="28" t="s">
        <v>334</v>
      </c>
      <c r="C17" s="32" t="s">
        <v>220</v>
      </c>
      <c r="D17" s="33" t="s">
        <v>98</v>
      </c>
      <c r="E17" s="11">
        <f>VLOOKUP($B17,'[5]6.AVGT1'!$B$6:$T$23,10,0)</f>
        <v>6.3</v>
      </c>
      <c r="F17" s="11"/>
      <c r="G17" s="11" t="str">
        <f>VLOOKUP($B17,'[5]6.AVGT1'!$B$6:$T$23,16,0)</f>
        <v/>
      </c>
      <c r="H17" s="11">
        <f>VLOOKUP($B17,'[5]2.CT'!$B$6:$U$26,10,0)</f>
        <v>6</v>
      </c>
      <c r="I17" s="11"/>
      <c r="J17" s="11" t="str">
        <f>VLOOKUP($B17,'[5]2.CT'!$B$6:$U$26,16,0)</f>
        <v/>
      </c>
      <c r="K17" s="11">
        <f>VLOOKUP($B17,'[5]1.PL'!$B$6:$T$31,10,0)</f>
        <v>7</v>
      </c>
      <c r="L17" s="11"/>
      <c r="M17" s="11" t="str">
        <f>VLOOKUP($B17,'[5]1.PL'!$B$6:$T$31,16,0)</f>
        <v/>
      </c>
      <c r="N17" s="11">
        <f>VLOOKUP($B17,'[5]8.THĐC'!$B$6:$T$21,10,0)</f>
        <v>0</v>
      </c>
      <c r="O17" s="11"/>
      <c r="P17" s="11" t="str">
        <f>VLOOKUP($B17,'[5]8.THĐC'!$B$6:$T$21,16,0)</f>
        <v>Học lại</v>
      </c>
      <c r="Q17" s="11">
        <f>VLOOKUP($B17,'[5]3.GDTC'!$B$6:$T$22,10,0)</f>
        <v>7</v>
      </c>
      <c r="R17" s="11"/>
      <c r="S17" s="11" t="str">
        <f>VLOOKUP($B17,'[5]3.GDTC'!$B$6:$T$22,16,0)</f>
        <v/>
      </c>
      <c r="T17" s="11">
        <f>VLOOKUP($B17,'[5]5.GDQP-AN'!$B$6:$T$39,10,0)</f>
        <v>7</v>
      </c>
      <c r="U17" s="11"/>
      <c r="V17" s="11" t="str">
        <f>VLOOKUP($B17,'[5]5.GDQP-AN'!$B$6:$T$39,16,0)</f>
        <v/>
      </c>
      <c r="W17" s="12">
        <f>VLOOKUP($B17,'[5]7.CSVHVN'!$B$6:$T$22,10,0)</f>
        <v>0</v>
      </c>
      <c r="X17" s="12"/>
      <c r="Y17" s="15" t="str">
        <f>VLOOKUP($B17,'[5]7.CSVHVN'!$B$6:$T$22,16,0)</f>
        <v>Thi lại</v>
      </c>
      <c r="Z17" s="12"/>
      <c r="AA17" s="12"/>
      <c r="AB17" s="14" t="str">
        <f>VLOOKUP($B17,'[5]9.KTCT&amp;TT'!$B$6:$V$54,16,0)</f>
        <v>Học lại</v>
      </c>
      <c r="AC17" s="12">
        <f>VLOOKUP($B17,'[5]11.TP&amp;ATTTP'!$B$6:$U$58,10,0)</f>
        <v>0</v>
      </c>
      <c r="AD17" s="12"/>
      <c r="AE17" s="12" t="str">
        <f>VLOOKUP($B17,'[5]11.TP&amp;ATTTP'!$B$6:$U$58,16,0)</f>
        <v>Học lại</v>
      </c>
      <c r="AF17" s="12">
        <f>VLOOKUP($B17,'[5]12.SLDD'!$B$6:$T$23,10,0)</f>
        <v>0</v>
      </c>
      <c r="AG17" s="12"/>
      <c r="AH17" s="12" t="str">
        <f>VLOOKUP($B17,'[5]12.SLDD'!$B$6:$T$23,16,0)</f>
        <v>Học lại</v>
      </c>
    </row>
    <row r="18" spans="1:34" ht="26.25" customHeight="1" x14ac:dyDescent="0.25">
      <c r="A18" s="6">
        <v>15</v>
      </c>
      <c r="B18" s="28" t="s">
        <v>335</v>
      </c>
      <c r="C18" s="32" t="s">
        <v>336</v>
      </c>
      <c r="D18" s="33" t="s">
        <v>265</v>
      </c>
      <c r="E18" s="11"/>
      <c r="F18" s="11"/>
      <c r="G18" s="16" t="str">
        <f>VLOOKUP($B18,'[5]6.AVGT1'!$B$6:$T$23,16,0)</f>
        <v>Học lại</v>
      </c>
      <c r="H18" s="11"/>
      <c r="I18" s="11"/>
      <c r="J18" s="16" t="str">
        <f>VLOOKUP($B18,'[5]2.CT'!$B$6:$U$26,16,0)</f>
        <v>Học lại</v>
      </c>
      <c r="K18" s="11"/>
      <c r="L18" s="11"/>
      <c r="M18" s="16" t="str">
        <f>VLOOKUP($B18,'[5]1.PL'!$B$6:$T$31,16,0)</f>
        <v>Học lại</v>
      </c>
      <c r="N18" s="11">
        <f>VLOOKUP($B18,'[5]8.THĐC'!$B$6:$T$21,10,0)</f>
        <v>0</v>
      </c>
      <c r="O18" s="11"/>
      <c r="P18" s="11" t="str">
        <f>VLOOKUP($B18,'[5]8.THĐC'!$B$6:$T$21,16,0)</f>
        <v>Học lại</v>
      </c>
      <c r="Q18" s="11">
        <f>VLOOKUP($B18,'[5]3.GDTC'!$B$6:$T$22,10,0)</f>
        <v>6</v>
      </c>
      <c r="R18" s="11"/>
      <c r="S18" s="11" t="str">
        <f>VLOOKUP($B18,'[5]3.GDTC'!$B$6:$T$22,16,0)</f>
        <v/>
      </c>
      <c r="T18" s="11">
        <f>VLOOKUP($B18,'[5]5.GDQP-AN'!$B$6:$T$39,10,0)</f>
        <v>7</v>
      </c>
      <c r="U18" s="11"/>
      <c r="V18" s="11" t="str">
        <f>VLOOKUP($B18,'[5]5.GDQP-AN'!$B$6:$T$39,16,0)</f>
        <v/>
      </c>
      <c r="W18" s="12">
        <f>VLOOKUP($B18,'[5]7.CSVHVN'!$B$6:$T$22,10,0)</f>
        <v>0</v>
      </c>
      <c r="X18" s="12"/>
      <c r="Y18" s="15" t="str">
        <f>VLOOKUP($B18,'[5]7.CSVHVN'!$B$6:$T$22,16,0)</f>
        <v>Thi lại</v>
      </c>
      <c r="Z18" s="12">
        <f>VLOOKUP($B18,'[5]9.KTCT&amp;TT'!$B$6:$V$54,10,0)</f>
        <v>5</v>
      </c>
      <c r="AA18" s="12"/>
      <c r="AB18" s="12" t="str">
        <f>VLOOKUP($B18,'[5]9.KTCT&amp;TT'!$B$6:$V$54,16,0)</f>
        <v/>
      </c>
      <c r="AC18" s="12">
        <f>VLOOKUP($B18,'[5]11.TP&amp;ATTTP'!$B$6:$U$58,10,0)</f>
        <v>0</v>
      </c>
      <c r="AD18" s="12"/>
      <c r="AE18" s="12" t="str">
        <f>VLOOKUP($B18,'[5]11.TP&amp;ATTTP'!$B$6:$U$58,16,0)</f>
        <v>Được thi</v>
      </c>
      <c r="AF18" s="12">
        <f>VLOOKUP($B18,'[5]12.SLDD'!$B$6:$T$23,10,0)</f>
        <v>0</v>
      </c>
      <c r="AG18" s="12"/>
      <c r="AH18" s="12" t="str">
        <f>VLOOKUP($B18,'[5]12.SLDD'!$B$6:$T$23,16,0)</f>
        <v>Được thi</v>
      </c>
    </row>
    <row r="19" spans="1:34" ht="26.25" customHeight="1" x14ac:dyDescent="0.25">
      <c r="A19" s="6">
        <v>16</v>
      </c>
      <c r="B19" s="28" t="s">
        <v>337</v>
      </c>
      <c r="C19" s="32" t="s">
        <v>338</v>
      </c>
      <c r="D19" s="33" t="s">
        <v>339</v>
      </c>
      <c r="E19" s="11">
        <f>VLOOKUP($B19,'[5]6.AVGT1'!$B$6:$T$23,10,0)</f>
        <v>7.1000000000000005</v>
      </c>
      <c r="F19" s="11"/>
      <c r="G19" s="11" t="str">
        <f>VLOOKUP($B19,'[5]6.AVGT1'!$B$6:$T$23,16,0)</f>
        <v/>
      </c>
      <c r="H19" s="11">
        <f>VLOOKUP($B19,'[5]2.CT'!$B$6:$U$26,10,0)</f>
        <v>7</v>
      </c>
      <c r="I19" s="11"/>
      <c r="J19" s="11" t="str">
        <f>VLOOKUP($B19,'[5]2.CT'!$B$6:$U$26,16,0)</f>
        <v/>
      </c>
      <c r="K19" s="11">
        <f>VLOOKUP($B19,'[5]1.PL'!$B$6:$T$31,10,0)</f>
        <v>7</v>
      </c>
      <c r="L19" s="11"/>
      <c r="M19" s="11" t="str">
        <f>VLOOKUP($B19,'[5]1.PL'!$B$6:$T$31,16,0)</f>
        <v/>
      </c>
      <c r="N19" s="11">
        <f>VLOOKUP($B19,'[5]8.THĐC'!$B$6:$T$21,10,0)</f>
        <v>0</v>
      </c>
      <c r="O19" s="11"/>
      <c r="P19" s="11" t="str">
        <f>VLOOKUP($B19,'[5]8.THĐC'!$B$6:$T$21,16,0)</f>
        <v>Được thi</v>
      </c>
      <c r="Q19" s="11">
        <f>VLOOKUP($B19,'[5]3.GDTC'!$B$6:$T$22,10,0)</f>
        <v>7</v>
      </c>
      <c r="R19" s="11"/>
      <c r="S19" s="11" t="str">
        <f>VLOOKUP($B19,'[5]3.GDTC'!$B$6:$T$22,16,0)</f>
        <v/>
      </c>
      <c r="T19" s="11">
        <f>VLOOKUP($B19,'[5]5.GDQP-AN'!$B$6:$T$39,10,0)</f>
        <v>8</v>
      </c>
      <c r="U19" s="11"/>
      <c r="V19" s="11" t="str">
        <f>VLOOKUP($B19,'[5]5.GDQP-AN'!$B$6:$T$39,16,0)</f>
        <v/>
      </c>
      <c r="W19" s="12">
        <f>VLOOKUP($B19,'[5]7.CSVHVN'!$B$6:$T$22,10,0)</f>
        <v>8.8000000000000007</v>
      </c>
      <c r="X19" s="12"/>
      <c r="Y19" s="12" t="str">
        <f>VLOOKUP($B19,'[5]7.CSVHVN'!$B$6:$T$22,16,0)</f>
        <v/>
      </c>
      <c r="Z19" s="12">
        <f>VLOOKUP($B19,'[5]9.KTCT&amp;TT'!$B$6:$V$54,10,0)</f>
        <v>6</v>
      </c>
      <c r="AA19" s="12"/>
      <c r="AB19" s="12" t="str">
        <f>VLOOKUP($B19,'[5]9.KTCT&amp;TT'!$B$6:$V$54,16,0)</f>
        <v/>
      </c>
      <c r="AC19" s="12">
        <f>VLOOKUP($B19,'[5]11.TP&amp;ATTTP'!$B$6:$U$58,10,0)</f>
        <v>0</v>
      </c>
      <c r="AD19" s="12"/>
      <c r="AE19" s="12" t="str">
        <f>VLOOKUP($B19,'[5]11.TP&amp;ATTTP'!$B$6:$U$58,16,0)</f>
        <v>Được thi</v>
      </c>
      <c r="AF19" s="12">
        <f>VLOOKUP($B19,'[5]12.SLDD'!$B$6:$T$23,10,0)</f>
        <v>0</v>
      </c>
      <c r="AG19" s="12"/>
      <c r="AH19" s="12" t="str">
        <f>VLOOKUP($B19,'[5]12.SLDD'!$B$6:$T$23,16,0)</f>
        <v>Được thi</v>
      </c>
    </row>
  </sheetData>
  <mergeCells count="16">
    <mergeCell ref="N2:P2"/>
    <mergeCell ref="Q2:S2"/>
    <mergeCell ref="T2:V2"/>
    <mergeCell ref="W1:AH1"/>
    <mergeCell ref="A1:A3"/>
    <mergeCell ref="B1:B3"/>
    <mergeCell ref="C1:C3"/>
    <mergeCell ref="D1:D3"/>
    <mergeCell ref="W2:Y2"/>
    <mergeCell ref="Z2:AB2"/>
    <mergeCell ref="AC2:AE2"/>
    <mergeCell ref="AF2:AH2"/>
    <mergeCell ref="E1:V1"/>
    <mergeCell ref="E2:G2"/>
    <mergeCell ref="H2:J2"/>
    <mergeCell ref="K2:M2"/>
  </mergeCells>
  <pageMargins left="0.7" right="0.7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5"/>
  <sheetViews>
    <sheetView zoomScale="85" zoomScaleNormal="85" workbookViewId="0">
      <pane xSplit="4" ySplit="3" topLeftCell="E13" activePane="bottomRight" state="frozen"/>
      <selection activeCell="M60" sqref="M60"/>
      <selection pane="topRight" activeCell="M60" sqref="M60"/>
      <selection pane="bottomLeft" activeCell="M60" sqref="M60"/>
      <selection pane="bottomRight" activeCell="I6" sqref="I6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4" max="4" width="9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5.28515625" style="5" customWidth="1"/>
    <col min="20" max="20" width="6.42578125" style="4" customWidth="1"/>
    <col min="21" max="21" width="5.7109375" style="5" customWidth="1"/>
    <col min="22" max="22" width="5.42578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5703125" style="5" customWidth="1"/>
  </cols>
  <sheetData>
    <row r="1" spans="1:31" s="19" customFormat="1" ht="22.5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70" t="s">
        <v>137</v>
      </c>
      <c r="X1" s="71"/>
      <c r="Y1" s="71"/>
      <c r="Z1" s="71"/>
      <c r="AA1" s="71"/>
      <c r="AB1" s="71"/>
      <c r="AC1" s="71"/>
      <c r="AD1" s="71"/>
      <c r="AE1" s="71"/>
    </row>
    <row r="2" spans="1:31" ht="105.75" customHeight="1" x14ac:dyDescent="0.25">
      <c r="A2" s="56"/>
      <c r="B2" s="58"/>
      <c r="C2" s="56"/>
      <c r="D2" s="56"/>
      <c r="E2" s="60" t="s">
        <v>127</v>
      </c>
      <c r="F2" s="61"/>
      <c r="G2" s="62"/>
      <c r="H2" s="60" t="s">
        <v>128</v>
      </c>
      <c r="I2" s="61"/>
      <c r="J2" s="62"/>
      <c r="K2" s="60" t="s">
        <v>129</v>
      </c>
      <c r="L2" s="61"/>
      <c r="M2" s="62"/>
      <c r="N2" s="60" t="s">
        <v>130</v>
      </c>
      <c r="O2" s="61"/>
      <c r="P2" s="62"/>
      <c r="Q2" s="60" t="s">
        <v>131</v>
      </c>
      <c r="R2" s="61"/>
      <c r="S2" s="62"/>
      <c r="T2" s="60" t="s">
        <v>372</v>
      </c>
      <c r="U2" s="61"/>
      <c r="V2" s="62"/>
      <c r="W2" s="60" t="s">
        <v>122</v>
      </c>
      <c r="X2" s="61"/>
      <c r="Y2" s="62"/>
      <c r="Z2" s="60" t="s">
        <v>110</v>
      </c>
      <c r="AA2" s="61"/>
      <c r="AB2" s="62"/>
      <c r="AC2" s="60" t="s">
        <v>109</v>
      </c>
      <c r="AD2" s="61"/>
      <c r="AE2" s="62"/>
    </row>
    <row r="3" spans="1:31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</row>
    <row r="4" spans="1:31" s="4" customFormat="1" ht="28.5" customHeight="1" x14ac:dyDescent="0.25">
      <c r="A4" s="6">
        <v>1</v>
      </c>
      <c r="B4" s="35" t="s">
        <v>343</v>
      </c>
      <c r="C4" s="32" t="s">
        <v>344</v>
      </c>
      <c r="D4" s="36" t="s">
        <v>345</v>
      </c>
      <c r="E4" s="11">
        <f>VLOOKUP($B4,'[6]6.AVGT1'!$B$6:$U$21,10,0)</f>
        <v>7.7</v>
      </c>
      <c r="F4" s="11"/>
      <c r="G4" s="11" t="str">
        <f>VLOOKUP($B4,'[6]6.AVGT1'!$B$6:$U$21,16,0)</f>
        <v/>
      </c>
      <c r="H4" s="11">
        <f>VLOOKUP($B4,'[6]2.CT'!$B$6:$T$22,10,0)</f>
        <v>7</v>
      </c>
      <c r="I4" s="11"/>
      <c r="J4" s="11" t="str">
        <f>VLOOKUP($B4,'[6]2.CT'!$B$6:$T$22,16,0)</f>
        <v/>
      </c>
      <c r="K4" s="11">
        <f>VLOOKUP($B4,'[6]1.PL'!$B$6:$T$22,10,0)</f>
        <v>5</v>
      </c>
      <c r="L4" s="11"/>
      <c r="M4" s="11" t="str">
        <f>VLOOKUP($B4,'[6]1.PL'!$B$6:$T$22,16,0)</f>
        <v/>
      </c>
      <c r="N4" s="11">
        <f>VLOOKUP($B4,'[6]10.THĐC'!$B$6:$V$26,10,0)</f>
        <v>0</v>
      </c>
      <c r="O4" s="11"/>
      <c r="P4" s="11" t="str">
        <f>VLOOKUP($B4,'[6]10.THĐC'!$B$6:$V$26,16,0)</f>
        <v>Được thi</v>
      </c>
      <c r="Q4" s="11">
        <f>VLOOKUP($B4,'[6]3.GDTC'!$B$6:$T$21,10,0)</f>
        <v>7</v>
      </c>
      <c r="R4" s="11"/>
      <c r="S4" s="11" t="str">
        <f>VLOOKUP($B4,'[6]3.GDTC'!$B$6:$T$21,16,0)</f>
        <v/>
      </c>
      <c r="T4" s="11">
        <f>VLOOKUP($B4,'[6]5.GDQP-AN'!$B$6:$T$21,10,0)</f>
        <v>7.5</v>
      </c>
      <c r="U4" s="11"/>
      <c r="V4" s="11" t="str">
        <f>VLOOKUP($B4,'[6]5.GDQP-AN'!$B$6:$T$21,16,0)</f>
        <v/>
      </c>
      <c r="W4" s="12">
        <f>VLOOKUP($B4,'[6]7.TVIET TH'!$B$6:$T$46,10,0)</f>
        <v>7</v>
      </c>
      <c r="X4" s="12"/>
      <c r="Y4" s="12" t="str">
        <f>VLOOKUP($B4,'[6]7.TVIET TH'!$B$6:$T$46,16,0)</f>
        <v/>
      </c>
      <c r="Z4" s="12">
        <f>VLOOKUP($B4,'[6]9.TLHĐC'!$B$6:$T$20,10,0)</f>
        <v>10</v>
      </c>
      <c r="AA4" s="12"/>
      <c r="AB4" s="12" t="str">
        <f>VLOOKUP($B4,'[6]9.TLHĐC'!$B$6:$T$20,16,0)</f>
        <v/>
      </c>
      <c r="AC4" s="12">
        <f>VLOOKUP($B4,'[6]8.CSVHVN'!$B$6:$V$22,10,0)</f>
        <v>8.5</v>
      </c>
      <c r="AD4" s="12"/>
      <c r="AE4" s="12" t="str">
        <f>VLOOKUP($B4,'[6]8.CSVHVN'!$B$6:$V$22,16,0)</f>
        <v/>
      </c>
    </row>
    <row r="5" spans="1:31" s="4" customFormat="1" ht="28.5" customHeight="1" x14ac:dyDescent="0.25">
      <c r="A5" s="6">
        <v>2</v>
      </c>
      <c r="B5" s="35" t="s">
        <v>347</v>
      </c>
      <c r="C5" s="32" t="s">
        <v>348</v>
      </c>
      <c r="D5" s="36" t="s">
        <v>349</v>
      </c>
      <c r="E5" s="11">
        <f>VLOOKUP($B5,'[6]6.AVGT1'!$B$6:$U$21,10,0)</f>
        <v>8.9</v>
      </c>
      <c r="F5" s="11"/>
      <c r="G5" s="11" t="str">
        <f>VLOOKUP($B5,'[6]6.AVGT1'!$B$6:$U$21,16,0)</f>
        <v/>
      </c>
      <c r="H5" s="11">
        <f>VLOOKUP($B5,'[6]2.CT'!$B$6:$T$22,10,0)</f>
        <v>9</v>
      </c>
      <c r="I5" s="11"/>
      <c r="J5" s="11" t="str">
        <f>VLOOKUP($B5,'[6]2.CT'!$B$6:$T$22,16,0)</f>
        <v/>
      </c>
      <c r="K5" s="11">
        <f>VLOOKUP($B5,'[6]1.PL'!$B$6:$T$22,10,0)</f>
        <v>9</v>
      </c>
      <c r="L5" s="11"/>
      <c r="M5" s="11" t="str">
        <f>VLOOKUP($B5,'[6]1.PL'!$B$6:$T$22,16,0)</f>
        <v/>
      </c>
      <c r="N5" s="11">
        <f>VLOOKUP($B5,'[6]10.THĐC'!$B$6:$V$26,10,0)</f>
        <v>0</v>
      </c>
      <c r="O5" s="11"/>
      <c r="P5" s="11" t="str">
        <f>VLOOKUP($B5,'[6]10.THĐC'!$B$6:$V$26,16,0)</f>
        <v>Được thi</v>
      </c>
      <c r="Q5" s="11">
        <f>VLOOKUP($B5,'[6]3.GDTC'!$B$6:$T$21,10,0)</f>
        <v>7</v>
      </c>
      <c r="R5" s="11"/>
      <c r="S5" s="11" t="str">
        <f>VLOOKUP($B5,'[6]3.GDTC'!$B$6:$T$21,16,0)</f>
        <v/>
      </c>
      <c r="T5" s="11">
        <f>VLOOKUP($B5,'[6]5.GDQP-AN'!$B$6:$T$21,10,0)</f>
        <v>7</v>
      </c>
      <c r="U5" s="11"/>
      <c r="V5" s="11" t="str">
        <f>VLOOKUP($B5,'[6]5.GDQP-AN'!$B$6:$T$21,16,0)</f>
        <v/>
      </c>
      <c r="W5" s="12">
        <f>VLOOKUP($B5,'[6]7.TVIET TH'!$B$6:$T$46,10,0)</f>
        <v>7</v>
      </c>
      <c r="X5" s="12"/>
      <c r="Y5" s="12" t="str">
        <f>VLOOKUP($B5,'[6]7.TVIET TH'!$B$6:$T$46,16,0)</f>
        <v/>
      </c>
      <c r="Z5" s="12">
        <f>VLOOKUP($B5,'[6]9.TLHĐC'!$B$6:$T$20,10,0)</f>
        <v>9</v>
      </c>
      <c r="AA5" s="12"/>
      <c r="AB5" s="12" t="str">
        <f>VLOOKUP($B5,'[6]9.TLHĐC'!$B$6:$T$20,16,0)</f>
        <v/>
      </c>
      <c r="AC5" s="12">
        <f>VLOOKUP($B5,'[6]8.CSVHVN'!$B$6:$V$22,10,0)</f>
        <v>9</v>
      </c>
      <c r="AD5" s="12"/>
      <c r="AE5" s="12" t="str">
        <f>VLOOKUP($B5,'[6]8.CSVHVN'!$B$6:$V$22,16,0)</f>
        <v/>
      </c>
    </row>
    <row r="6" spans="1:31" s="4" customFormat="1" ht="28.5" customHeight="1" x14ac:dyDescent="0.25">
      <c r="A6" s="6">
        <v>3</v>
      </c>
      <c r="B6" s="35" t="s">
        <v>350</v>
      </c>
      <c r="C6" s="32" t="s">
        <v>351</v>
      </c>
      <c r="D6" s="36" t="s">
        <v>17</v>
      </c>
      <c r="E6" s="11">
        <f>VLOOKUP($B6,'[6]6.AVGT1'!$B$6:$U$21,10,0)</f>
        <v>8.4</v>
      </c>
      <c r="F6" s="11"/>
      <c r="G6" s="11" t="str">
        <f>VLOOKUP($B6,'[6]6.AVGT1'!$B$6:$U$21,16,0)</f>
        <v/>
      </c>
      <c r="H6" s="11">
        <f>VLOOKUP($B6,'[6]2.CT'!$B$6:$T$22,10,0)</f>
        <v>6</v>
      </c>
      <c r="I6" s="11"/>
      <c r="J6" s="11" t="str">
        <f>VLOOKUP($B6,'[6]2.CT'!$B$6:$T$22,16,0)</f>
        <v/>
      </c>
      <c r="K6" s="11">
        <f>VLOOKUP($B6,'[6]1.PL'!$B$6:$T$22,10,0)</f>
        <v>9.5</v>
      </c>
      <c r="L6" s="11"/>
      <c r="M6" s="11" t="str">
        <f>VLOOKUP($B6,'[6]1.PL'!$B$6:$T$22,16,0)</f>
        <v/>
      </c>
      <c r="N6" s="11">
        <f>VLOOKUP($B6,'[6]10.THĐC'!$B$6:$V$26,10,0)</f>
        <v>0</v>
      </c>
      <c r="O6" s="11"/>
      <c r="P6" s="11" t="str">
        <f>VLOOKUP($B6,'[6]10.THĐC'!$B$6:$V$26,16,0)</f>
        <v>Được thi</v>
      </c>
      <c r="Q6" s="11">
        <f>VLOOKUP($B6,'[6]3.GDTC'!$B$6:$T$21,10,0)</f>
        <v>8</v>
      </c>
      <c r="R6" s="11"/>
      <c r="S6" s="11" t="str">
        <f>VLOOKUP($B6,'[6]3.GDTC'!$B$6:$T$21,16,0)</f>
        <v/>
      </c>
      <c r="T6" s="11">
        <f>VLOOKUP($B6,'[6]5.GDQP-AN'!$B$6:$T$21,10,0)</f>
        <v>8.5</v>
      </c>
      <c r="U6" s="11"/>
      <c r="V6" s="11" t="str">
        <f>VLOOKUP($B6,'[6]5.GDQP-AN'!$B$6:$T$21,16,0)</f>
        <v/>
      </c>
      <c r="W6" s="12">
        <f>VLOOKUP($B6,'[6]7.TVIET TH'!$B$6:$T$46,10,0)</f>
        <v>7.5</v>
      </c>
      <c r="X6" s="12"/>
      <c r="Y6" s="12" t="str">
        <f>VLOOKUP($B6,'[6]7.TVIET TH'!$B$6:$T$46,16,0)</f>
        <v/>
      </c>
      <c r="Z6" s="12">
        <f>VLOOKUP($B6,'[6]9.TLHĐC'!$B$6:$T$20,10,0)</f>
        <v>8.5</v>
      </c>
      <c r="AA6" s="12"/>
      <c r="AB6" s="12" t="str">
        <f>VLOOKUP($B6,'[6]9.TLHĐC'!$B$6:$T$20,16,0)</f>
        <v/>
      </c>
      <c r="AC6" s="12">
        <f>VLOOKUP($B6,'[6]8.CSVHVN'!$B$6:$V$22,10,0)</f>
        <v>9</v>
      </c>
      <c r="AD6" s="12"/>
      <c r="AE6" s="12" t="str">
        <f>VLOOKUP($B6,'[6]8.CSVHVN'!$B$6:$V$22,16,0)</f>
        <v/>
      </c>
    </row>
    <row r="7" spans="1:31" s="4" customFormat="1" ht="28.5" customHeight="1" x14ac:dyDescent="0.25">
      <c r="A7" s="6">
        <v>4</v>
      </c>
      <c r="B7" s="35" t="s">
        <v>352</v>
      </c>
      <c r="C7" s="32" t="s">
        <v>51</v>
      </c>
      <c r="D7" s="36" t="s">
        <v>353</v>
      </c>
      <c r="E7" s="11">
        <f>VLOOKUP($B7,'[6]6.AVGT1'!$B$6:$U$21,10,0)</f>
        <v>9.3000000000000007</v>
      </c>
      <c r="F7" s="11"/>
      <c r="G7" s="11" t="str">
        <f>VLOOKUP($B7,'[6]6.AVGT1'!$B$6:$U$21,16,0)</f>
        <v/>
      </c>
      <c r="H7" s="11">
        <f>VLOOKUP($B7,'[6]2.CT'!$B$6:$T$22,10,0)</f>
        <v>7.5</v>
      </c>
      <c r="I7" s="11"/>
      <c r="J7" s="11" t="str">
        <f>VLOOKUP($B7,'[6]2.CT'!$B$6:$T$22,16,0)</f>
        <v/>
      </c>
      <c r="K7" s="11">
        <f>VLOOKUP($B7,'[6]1.PL'!$B$6:$T$22,10,0)</f>
        <v>7.5</v>
      </c>
      <c r="L7" s="11"/>
      <c r="M7" s="11" t="str">
        <f>VLOOKUP($B7,'[6]1.PL'!$B$6:$T$22,16,0)</f>
        <v/>
      </c>
      <c r="N7" s="11">
        <f>VLOOKUP($B7,'[6]10.THĐC'!$B$6:$V$26,10,0)</f>
        <v>0</v>
      </c>
      <c r="O7" s="11"/>
      <c r="P7" s="11" t="str">
        <f>VLOOKUP($B7,'[6]10.THĐC'!$B$6:$V$26,16,0)</f>
        <v>Được thi</v>
      </c>
      <c r="Q7" s="11">
        <f>VLOOKUP($B7,'[6]3.GDTC'!$B$6:$T$21,10,0)</f>
        <v>7</v>
      </c>
      <c r="R7" s="11"/>
      <c r="S7" s="11" t="str">
        <f>VLOOKUP($B7,'[6]3.GDTC'!$B$6:$T$21,16,0)</f>
        <v/>
      </c>
      <c r="T7" s="11">
        <f>VLOOKUP($B7,'[6]5.GDQP-AN'!$B$6:$T$21,10,0)</f>
        <v>7</v>
      </c>
      <c r="U7" s="11"/>
      <c r="V7" s="11" t="str">
        <f>VLOOKUP($B7,'[6]5.GDQP-AN'!$B$6:$T$21,16,0)</f>
        <v/>
      </c>
      <c r="W7" s="12">
        <f>VLOOKUP($B7,'[6]7.TVIET TH'!$B$6:$T$46,10,0)</f>
        <v>6.5</v>
      </c>
      <c r="X7" s="12"/>
      <c r="Y7" s="12" t="str">
        <f>VLOOKUP($B7,'[6]7.TVIET TH'!$B$6:$T$46,16,0)</f>
        <v/>
      </c>
      <c r="Z7" s="12">
        <f>VLOOKUP($B7,'[6]9.TLHĐC'!$B$6:$T$20,10,0)</f>
        <v>8</v>
      </c>
      <c r="AA7" s="12"/>
      <c r="AB7" s="12" t="str">
        <f>VLOOKUP($B7,'[6]9.TLHĐC'!$B$6:$T$20,16,0)</f>
        <v/>
      </c>
      <c r="AC7" s="12">
        <f>VLOOKUP($B7,'[6]8.CSVHVN'!$B$6:$V$22,10,0)</f>
        <v>9</v>
      </c>
      <c r="AD7" s="12"/>
      <c r="AE7" s="12" t="str">
        <f>VLOOKUP($B7,'[6]8.CSVHVN'!$B$6:$V$22,16,0)</f>
        <v/>
      </c>
    </row>
    <row r="8" spans="1:31" ht="28.5" customHeight="1" x14ac:dyDescent="0.25">
      <c r="A8" s="6">
        <v>5</v>
      </c>
      <c r="B8" s="35" t="s">
        <v>354</v>
      </c>
      <c r="C8" s="32" t="s">
        <v>355</v>
      </c>
      <c r="D8" s="36" t="s">
        <v>356</v>
      </c>
      <c r="E8" s="11">
        <f>VLOOKUP($B8,'[6]6.AVGT1'!$B$6:$U$21,10,0)</f>
        <v>8.3000000000000007</v>
      </c>
      <c r="F8" s="11"/>
      <c r="G8" s="11" t="str">
        <f>VLOOKUP($B8,'[6]6.AVGT1'!$B$6:$U$21,16,0)</f>
        <v/>
      </c>
      <c r="H8" s="11">
        <f>VLOOKUP($B8,'[6]2.CT'!$B$6:$T$22,10,0)</f>
        <v>8.5</v>
      </c>
      <c r="I8" s="11"/>
      <c r="J8" s="11" t="str">
        <f>VLOOKUP($B8,'[6]2.CT'!$B$6:$T$22,16,0)</f>
        <v/>
      </c>
      <c r="K8" s="11">
        <f>VLOOKUP($B8,'[6]1.PL'!$B$6:$T$22,10,0)</f>
        <v>8</v>
      </c>
      <c r="L8" s="11"/>
      <c r="M8" s="11" t="str">
        <f>VLOOKUP($B8,'[6]1.PL'!$B$6:$T$22,16,0)</f>
        <v/>
      </c>
      <c r="N8" s="11">
        <f>VLOOKUP($B8,'[6]10.THĐC'!$B$6:$V$26,10,0)</f>
        <v>0</v>
      </c>
      <c r="O8" s="11"/>
      <c r="P8" s="11" t="str">
        <f>VLOOKUP($B8,'[6]10.THĐC'!$B$6:$V$26,16,0)</f>
        <v>Được thi</v>
      </c>
      <c r="Q8" s="11">
        <f>VLOOKUP($B8,'[6]3.GDTC'!$B$6:$T$21,10,0)</f>
        <v>7</v>
      </c>
      <c r="R8" s="11"/>
      <c r="S8" s="11" t="str">
        <f>VLOOKUP($B8,'[6]3.GDTC'!$B$6:$T$21,16,0)</f>
        <v/>
      </c>
      <c r="T8" s="11">
        <f>VLOOKUP($B8,'[6]5.GDQP-AN'!$B$6:$T$21,10,0)</f>
        <v>7.5</v>
      </c>
      <c r="U8" s="11"/>
      <c r="V8" s="11" t="str">
        <f>VLOOKUP($B8,'[6]5.GDQP-AN'!$B$6:$T$21,16,0)</f>
        <v/>
      </c>
      <c r="W8" s="12">
        <f>VLOOKUP($B8,'[6]7.TVIET TH'!$B$6:$T$46,10,0)</f>
        <v>7.5</v>
      </c>
      <c r="X8" s="12"/>
      <c r="Y8" s="12" t="str">
        <f>VLOOKUP($B8,'[6]7.TVIET TH'!$B$6:$T$46,16,0)</f>
        <v/>
      </c>
      <c r="Z8" s="12">
        <f>VLOOKUP($B8,'[6]9.TLHĐC'!$B$6:$T$20,10,0)</f>
        <v>8.5</v>
      </c>
      <c r="AA8" s="12"/>
      <c r="AB8" s="12" t="str">
        <f>VLOOKUP($B8,'[6]9.TLHĐC'!$B$6:$T$20,16,0)</f>
        <v/>
      </c>
      <c r="AC8" s="12">
        <f>VLOOKUP($B8,'[6]8.CSVHVN'!$B$6:$V$22,10,0)</f>
        <v>9</v>
      </c>
      <c r="AD8" s="12"/>
      <c r="AE8" s="12" t="str">
        <f>VLOOKUP($B8,'[6]8.CSVHVN'!$B$6:$V$22,16,0)</f>
        <v/>
      </c>
    </row>
    <row r="9" spans="1:31" ht="28.5" customHeight="1" x14ac:dyDescent="0.25">
      <c r="A9" s="6">
        <v>6</v>
      </c>
      <c r="B9" s="35" t="s">
        <v>357</v>
      </c>
      <c r="C9" s="32" t="s">
        <v>358</v>
      </c>
      <c r="D9" s="36" t="s">
        <v>18</v>
      </c>
      <c r="E9" s="11">
        <f>VLOOKUP($B9,'[6]6.AVGT1'!$B$6:$U$21,10,0)</f>
        <v>6.8</v>
      </c>
      <c r="F9" s="11"/>
      <c r="G9" s="11" t="str">
        <f>VLOOKUP($B9,'[6]6.AVGT1'!$B$6:$U$21,16,0)</f>
        <v/>
      </c>
      <c r="H9" s="11">
        <f>VLOOKUP($B9,'[6]2.CT'!$B$6:$T$22,10,0)</f>
        <v>8</v>
      </c>
      <c r="I9" s="11"/>
      <c r="J9" s="11" t="str">
        <f>VLOOKUP($B9,'[6]2.CT'!$B$6:$T$22,16,0)</f>
        <v/>
      </c>
      <c r="K9" s="11">
        <f>VLOOKUP($B9,'[6]1.PL'!$B$6:$T$22,10,0)</f>
        <v>7.5</v>
      </c>
      <c r="L9" s="11"/>
      <c r="M9" s="11" t="str">
        <f>VLOOKUP($B9,'[6]1.PL'!$B$6:$T$22,16,0)</f>
        <v/>
      </c>
      <c r="N9" s="11">
        <f>VLOOKUP($B9,'[6]10.THĐC'!$B$6:$V$26,10,0)</f>
        <v>0</v>
      </c>
      <c r="O9" s="11"/>
      <c r="P9" s="11" t="str">
        <f>VLOOKUP($B9,'[6]10.THĐC'!$B$6:$V$26,16,0)</f>
        <v>Được thi</v>
      </c>
      <c r="Q9" s="11">
        <f>VLOOKUP($B9,'[6]3.GDTC'!$B$6:$T$21,10,0)</f>
        <v>7</v>
      </c>
      <c r="R9" s="11"/>
      <c r="S9" s="11" t="str">
        <f>VLOOKUP($B9,'[6]3.GDTC'!$B$6:$T$21,16,0)</f>
        <v/>
      </c>
      <c r="T9" s="11">
        <f>VLOOKUP($B9,'[6]5.GDQP-AN'!$B$6:$T$21,10,0)</f>
        <v>7.5</v>
      </c>
      <c r="U9" s="11"/>
      <c r="V9" s="11" t="str">
        <f>VLOOKUP($B9,'[6]5.GDQP-AN'!$B$6:$T$21,16,0)</f>
        <v/>
      </c>
      <c r="W9" s="12">
        <f>VLOOKUP($B9,'[6]7.TVIET TH'!$B$6:$T$46,10,0)</f>
        <v>6</v>
      </c>
      <c r="X9" s="12"/>
      <c r="Y9" s="12" t="str">
        <f>VLOOKUP($B9,'[6]7.TVIET TH'!$B$6:$T$46,16,0)</f>
        <v/>
      </c>
      <c r="Z9" s="12">
        <f>VLOOKUP($B9,'[6]9.TLHĐC'!$B$6:$T$20,10,0)</f>
        <v>8</v>
      </c>
      <c r="AA9" s="12"/>
      <c r="AB9" s="12" t="str">
        <f>VLOOKUP($B9,'[6]9.TLHĐC'!$B$6:$T$20,16,0)</f>
        <v/>
      </c>
      <c r="AC9" s="12">
        <f>VLOOKUP($B9,'[6]8.CSVHVN'!$B$6:$V$22,10,0)</f>
        <v>8</v>
      </c>
      <c r="AD9" s="12"/>
      <c r="AE9" s="12" t="str">
        <f>VLOOKUP($B9,'[6]8.CSVHVN'!$B$6:$V$22,16,0)</f>
        <v/>
      </c>
    </row>
    <row r="10" spans="1:31" ht="28.5" customHeight="1" x14ac:dyDescent="0.25">
      <c r="A10" s="6">
        <v>7</v>
      </c>
      <c r="B10" s="35" t="s">
        <v>359</v>
      </c>
      <c r="C10" s="32" t="s">
        <v>360</v>
      </c>
      <c r="D10" s="36" t="s">
        <v>82</v>
      </c>
      <c r="E10" s="11">
        <f>VLOOKUP($B10,'[6]6.AVGT1'!$B$6:$U$21,10,0)</f>
        <v>7.5</v>
      </c>
      <c r="F10" s="11"/>
      <c r="G10" s="11" t="str">
        <f>VLOOKUP($B10,'[6]6.AVGT1'!$B$6:$U$21,16,0)</f>
        <v/>
      </c>
      <c r="H10" s="11">
        <f>VLOOKUP($B10,'[6]2.CT'!$B$6:$T$22,10,0)</f>
        <v>7</v>
      </c>
      <c r="I10" s="11"/>
      <c r="J10" s="11" t="str">
        <f>VLOOKUP($B10,'[6]2.CT'!$B$6:$T$22,16,0)</f>
        <v/>
      </c>
      <c r="K10" s="11">
        <f>VLOOKUP($B10,'[6]1.PL'!$B$6:$T$22,10,0)</f>
        <v>7.5</v>
      </c>
      <c r="L10" s="11"/>
      <c r="M10" s="11" t="str">
        <f>VLOOKUP($B10,'[6]1.PL'!$B$6:$T$22,16,0)</f>
        <v/>
      </c>
      <c r="N10" s="11">
        <f>VLOOKUP($B10,'[6]10.THĐC'!$B$6:$V$26,10,0)</f>
        <v>0</v>
      </c>
      <c r="O10" s="11"/>
      <c r="P10" s="11" t="str">
        <f>VLOOKUP($B10,'[6]10.THĐC'!$B$6:$V$26,16,0)</f>
        <v>Được thi</v>
      </c>
      <c r="Q10" s="11">
        <f>VLOOKUP($B10,'[6]3.GDTC'!$B$6:$T$21,10,0)</f>
        <v>7</v>
      </c>
      <c r="R10" s="11"/>
      <c r="S10" s="11" t="str">
        <f>VLOOKUP($B10,'[6]3.GDTC'!$B$6:$T$21,16,0)</f>
        <v/>
      </c>
      <c r="T10" s="11">
        <f>VLOOKUP($B10,'[6]5.GDQP-AN'!$B$6:$T$21,10,0)</f>
        <v>7.5</v>
      </c>
      <c r="U10" s="11"/>
      <c r="V10" s="11" t="str">
        <f>VLOOKUP($B10,'[6]5.GDQP-AN'!$B$6:$T$21,16,0)</f>
        <v/>
      </c>
      <c r="W10" s="12">
        <f>VLOOKUP($B10,'[6]7.TVIET TH'!$B$6:$T$46,10,0)</f>
        <v>6.5</v>
      </c>
      <c r="X10" s="12"/>
      <c r="Y10" s="12" t="str">
        <f>VLOOKUP($B10,'[6]7.TVIET TH'!$B$6:$T$46,16,0)</f>
        <v/>
      </c>
      <c r="Z10" s="12">
        <f>VLOOKUP($B10,'[6]9.TLHĐC'!$B$6:$T$20,10,0)</f>
        <v>8.5</v>
      </c>
      <c r="AA10" s="12"/>
      <c r="AB10" s="12" t="str">
        <f>VLOOKUP($B10,'[6]9.TLHĐC'!$B$6:$T$20,16,0)</f>
        <v/>
      </c>
      <c r="AC10" s="12">
        <f>VLOOKUP($B10,'[6]8.CSVHVN'!$B$6:$V$22,10,0)</f>
        <v>9</v>
      </c>
      <c r="AD10" s="12"/>
      <c r="AE10" s="12" t="str">
        <f>VLOOKUP($B10,'[6]8.CSVHVN'!$B$6:$V$22,16,0)</f>
        <v/>
      </c>
    </row>
    <row r="11" spans="1:31" ht="28.5" customHeight="1" x14ac:dyDescent="0.25">
      <c r="A11" s="6">
        <v>8</v>
      </c>
      <c r="B11" s="35" t="s">
        <v>361</v>
      </c>
      <c r="C11" s="32" t="s">
        <v>362</v>
      </c>
      <c r="D11" s="36" t="s">
        <v>15</v>
      </c>
      <c r="E11" s="11">
        <f>VLOOKUP($B11,'[6]6.AVGT1'!$B$6:$U$21,10,0)</f>
        <v>1.2</v>
      </c>
      <c r="F11" s="11">
        <f>VLOOKUP($B11,'[6]6.AVGT1'!$B$6:$U$21,12,0)</f>
        <v>0</v>
      </c>
      <c r="G11" s="16" t="str">
        <f>VLOOKUP($B11,'[6]6.AVGT1'!$B$6:$U$21,16,0)</f>
        <v>Học lại</v>
      </c>
      <c r="H11" s="11">
        <f>VLOOKUP($B11,'[6]2.CT'!$B$6:$T$22,10,0)</f>
        <v>5</v>
      </c>
      <c r="I11" s="11"/>
      <c r="J11" s="11" t="str">
        <f>VLOOKUP($B11,'[6]2.CT'!$B$6:$T$22,16,0)</f>
        <v/>
      </c>
      <c r="K11" s="11">
        <f>VLOOKUP($B11,'[6]1.PL'!$B$6:$T$22,10,0)</f>
        <v>6</v>
      </c>
      <c r="L11" s="11"/>
      <c r="M11" s="11" t="str">
        <f>VLOOKUP($B11,'[6]1.PL'!$B$6:$T$22,16,0)</f>
        <v/>
      </c>
      <c r="N11" s="11">
        <f>VLOOKUP($B11,'[6]10.THĐC'!$B$6:$V$26,10,0)</f>
        <v>0</v>
      </c>
      <c r="O11" s="11"/>
      <c r="P11" s="11" t="str">
        <f>VLOOKUP($B11,'[6]10.THĐC'!$B$6:$V$26,16,0)</f>
        <v>Học lại</v>
      </c>
      <c r="Q11" s="11">
        <f>VLOOKUP($B11,'[6]3.GDTC'!$B$6:$T$21,10,0)</f>
        <v>8</v>
      </c>
      <c r="R11" s="11"/>
      <c r="S11" s="11" t="str">
        <f>VLOOKUP($B11,'[6]3.GDTC'!$B$6:$T$21,16,0)</f>
        <v/>
      </c>
      <c r="T11" s="11">
        <f>VLOOKUP($B11,'[6]5.GDQP-AN'!$B$6:$T$21,10,0)</f>
        <v>8</v>
      </c>
      <c r="U11" s="11"/>
      <c r="V11" s="11" t="str">
        <f>VLOOKUP($B11,'[6]5.GDQP-AN'!$B$6:$T$21,16,0)</f>
        <v/>
      </c>
      <c r="W11" s="12">
        <f>VLOOKUP($B11,'[6]7.TVIET TH'!$B$6:$T$46,10,0)</f>
        <v>6</v>
      </c>
      <c r="X11" s="12"/>
      <c r="Y11" s="12" t="str">
        <f>VLOOKUP($B11,'[6]7.TVIET TH'!$B$6:$T$46,16,0)</f>
        <v/>
      </c>
      <c r="Z11" s="12">
        <f>VLOOKUP($B11,'[6]9.TLHĐC'!$B$6:$T$20,10,0)</f>
        <v>6.5</v>
      </c>
      <c r="AA11" s="12"/>
      <c r="AB11" s="12" t="str">
        <f>VLOOKUP($B11,'[6]9.TLHĐC'!$B$6:$T$20,16,0)</f>
        <v/>
      </c>
      <c r="AC11" s="12">
        <f>VLOOKUP($B11,'[6]8.CSVHVN'!$B$6:$V$22,10,0)</f>
        <v>8.5</v>
      </c>
      <c r="AD11" s="12"/>
      <c r="AE11" s="12" t="str">
        <f>VLOOKUP($B11,'[6]8.CSVHVN'!$B$6:$V$22,16,0)</f>
        <v/>
      </c>
    </row>
    <row r="12" spans="1:31" ht="28.5" customHeight="1" x14ac:dyDescent="0.25">
      <c r="A12" s="6">
        <v>9</v>
      </c>
      <c r="B12" s="35" t="s">
        <v>363</v>
      </c>
      <c r="C12" s="32" t="s">
        <v>364</v>
      </c>
      <c r="D12" s="36" t="s">
        <v>32</v>
      </c>
      <c r="E12" s="11">
        <f>VLOOKUP($B12,'[6]6.AVGT1'!$B$6:$U$21,10,0)</f>
        <v>8.8000000000000007</v>
      </c>
      <c r="F12" s="11"/>
      <c r="G12" s="11" t="str">
        <f>VLOOKUP($B12,'[6]6.AVGT1'!$B$6:$U$21,16,0)</f>
        <v/>
      </c>
      <c r="H12" s="11">
        <f>VLOOKUP($B12,'[6]2.CT'!$B$6:$T$22,10,0)</f>
        <v>8</v>
      </c>
      <c r="I12" s="11"/>
      <c r="J12" s="11" t="str">
        <f>VLOOKUP($B12,'[6]2.CT'!$B$6:$T$22,16,0)</f>
        <v/>
      </c>
      <c r="K12" s="11">
        <f>VLOOKUP($B12,'[6]1.PL'!$B$6:$T$22,10,0)</f>
        <v>8</v>
      </c>
      <c r="L12" s="11"/>
      <c r="M12" s="11" t="str">
        <f>VLOOKUP($B12,'[6]1.PL'!$B$6:$T$22,16,0)</f>
        <v/>
      </c>
      <c r="N12" s="11">
        <f>VLOOKUP($B12,'[6]10.THĐC'!$B$6:$V$26,10,0)</f>
        <v>0</v>
      </c>
      <c r="O12" s="11"/>
      <c r="P12" s="11" t="str">
        <f>VLOOKUP($B12,'[6]10.THĐC'!$B$6:$V$26,16,0)</f>
        <v>Được thi</v>
      </c>
      <c r="Q12" s="11">
        <f>VLOOKUP($B12,'[6]3.GDTC'!$B$6:$T$21,10,0)</f>
        <v>9</v>
      </c>
      <c r="R12" s="11"/>
      <c r="S12" s="11" t="str">
        <f>VLOOKUP($B12,'[6]3.GDTC'!$B$6:$T$21,16,0)</f>
        <v/>
      </c>
      <c r="T12" s="11">
        <f>VLOOKUP($B12,'[6]5.GDQP-AN'!$B$6:$T$21,10,0)</f>
        <v>8.5</v>
      </c>
      <c r="U12" s="11"/>
      <c r="V12" s="11" t="str">
        <f>VLOOKUP($B12,'[6]5.GDQP-AN'!$B$6:$T$21,16,0)</f>
        <v/>
      </c>
      <c r="W12" s="12">
        <f>VLOOKUP($B12,'[6]7.TVIET TH'!$B$6:$T$46,10,0)</f>
        <v>6</v>
      </c>
      <c r="X12" s="12"/>
      <c r="Y12" s="12" t="str">
        <f>VLOOKUP($B12,'[6]7.TVIET TH'!$B$6:$T$46,16,0)</f>
        <v/>
      </c>
      <c r="Z12" s="12">
        <f>VLOOKUP($B12,'[6]9.TLHĐC'!$B$6:$T$20,10,0)</f>
        <v>8</v>
      </c>
      <c r="AA12" s="12"/>
      <c r="AB12" s="12" t="str">
        <f>VLOOKUP($B12,'[6]9.TLHĐC'!$B$6:$T$20,16,0)</f>
        <v/>
      </c>
      <c r="AC12" s="12">
        <f>VLOOKUP($B12,'[6]8.CSVHVN'!$B$6:$V$22,10,0)</f>
        <v>9</v>
      </c>
      <c r="AD12" s="12"/>
      <c r="AE12" s="12" t="str">
        <f>VLOOKUP($B12,'[6]8.CSVHVN'!$B$6:$V$22,16,0)</f>
        <v/>
      </c>
    </row>
    <row r="13" spans="1:31" ht="28.5" customHeight="1" x14ac:dyDescent="0.25">
      <c r="A13" s="6">
        <v>10</v>
      </c>
      <c r="B13" s="35" t="s">
        <v>365</v>
      </c>
      <c r="C13" s="32" t="s">
        <v>366</v>
      </c>
      <c r="D13" s="48" t="s">
        <v>367</v>
      </c>
      <c r="E13" s="11">
        <f>VLOOKUP($B13,'[6]6.AVGT1'!$B$6:$U$21,10,0)</f>
        <v>8.1</v>
      </c>
      <c r="F13" s="11"/>
      <c r="G13" s="11" t="str">
        <f>VLOOKUP($B13,'[6]6.AVGT1'!$B$6:$U$21,16,0)</f>
        <v/>
      </c>
      <c r="H13" s="11">
        <f>VLOOKUP($B13,'[6]2.CT'!$B$6:$T$22,10,0)</f>
        <v>8</v>
      </c>
      <c r="I13" s="11"/>
      <c r="J13" s="11" t="str">
        <f>VLOOKUP($B13,'[6]2.CT'!$B$6:$T$22,16,0)</f>
        <v/>
      </c>
      <c r="K13" s="11">
        <f>VLOOKUP($B13,'[6]1.PL'!$B$6:$T$22,10,0)</f>
        <v>9</v>
      </c>
      <c r="L13" s="11"/>
      <c r="M13" s="11" t="str">
        <f>VLOOKUP($B13,'[6]1.PL'!$B$6:$T$22,16,0)</f>
        <v/>
      </c>
      <c r="N13" s="11">
        <f>VLOOKUP($B13,'[6]10.THĐC'!$B$6:$V$26,10,0)</f>
        <v>0</v>
      </c>
      <c r="O13" s="11"/>
      <c r="P13" s="11" t="str">
        <f>VLOOKUP($B13,'[6]10.THĐC'!$B$6:$V$26,16,0)</f>
        <v>Được thi</v>
      </c>
      <c r="Q13" s="11">
        <f>VLOOKUP($B13,'[6]3.GDTC'!$B$6:$T$21,10,0)</f>
        <v>7</v>
      </c>
      <c r="R13" s="11"/>
      <c r="S13" s="11" t="str">
        <f>VLOOKUP($B13,'[6]3.GDTC'!$B$6:$T$21,16,0)</f>
        <v/>
      </c>
      <c r="T13" s="11">
        <f>VLOOKUP($B13,'[6]5.GDQP-AN'!$B$6:$T$21,10,0)</f>
        <v>7</v>
      </c>
      <c r="U13" s="11"/>
      <c r="V13" s="11" t="str">
        <f>VLOOKUP($B13,'[6]5.GDQP-AN'!$B$6:$T$21,16,0)</f>
        <v/>
      </c>
      <c r="W13" s="12">
        <f>VLOOKUP($B13,'[6]7.TVIET TH'!$B$6:$T$46,10,0)</f>
        <v>6.5</v>
      </c>
      <c r="X13" s="12"/>
      <c r="Y13" s="12" t="str">
        <f>VLOOKUP($B13,'[6]7.TVIET TH'!$B$6:$T$46,16,0)</f>
        <v/>
      </c>
      <c r="Z13" s="12">
        <f>VLOOKUP($B13,'[6]9.TLHĐC'!$B$6:$T$20,10,0)</f>
        <v>8.5</v>
      </c>
      <c r="AA13" s="12"/>
      <c r="AB13" s="12" t="str">
        <f>VLOOKUP($B13,'[6]9.TLHĐC'!$B$6:$T$20,16,0)</f>
        <v/>
      </c>
      <c r="AC13" s="12">
        <f>VLOOKUP($B13,'[6]8.CSVHVN'!$B$6:$V$22,10,0)</f>
        <v>9</v>
      </c>
      <c r="AD13" s="12"/>
      <c r="AE13" s="12" t="str">
        <f>VLOOKUP($B13,'[6]8.CSVHVN'!$B$6:$V$22,16,0)</f>
        <v/>
      </c>
    </row>
    <row r="14" spans="1:31" ht="28.5" customHeight="1" x14ac:dyDescent="0.25">
      <c r="A14" s="6">
        <v>11</v>
      </c>
      <c r="B14" s="35" t="s">
        <v>368</v>
      </c>
      <c r="C14" s="32" t="s">
        <v>369</v>
      </c>
      <c r="D14" s="48" t="s">
        <v>58</v>
      </c>
      <c r="E14" s="11">
        <f>VLOOKUP($B14,'[6]6.AVGT1'!$B$6:$U$21,10,0)</f>
        <v>6.8</v>
      </c>
      <c r="F14" s="11"/>
      <c r="G14" s="11" t="str">
        <f>VLOOKUP($B14,'[6]6.AVGT1'!$B$6:$U$21,16,0)</f>
        <v/>
      </c>
      <c r="H14" s="11">
        <f>VLOOKUP($B14,'[6]2.CT'!$B$6:$T$22,10,0)</f>
        <v>7</v>
      </c>
      <c r="I14" s="11"/>
      <c r="J14" s="11" t="str">
        <f>VLOOKUP($B14,'[6]2.CT'!$B$6:$T$22,16,0)</f>
        <v/>
      </c>
      <c r="K14" s="11">
        <f>VLOOKUP($B14,'[6]1.PL'!$B$6:$T$22,10,0)</f>
        <v>10</v>
      </c>
      <c r="L14" s="11"/>
      <c r="M14" s="11" t="str">
        <f>VLOOKUP($B14,'[6]1.PL'!$B$6:$T$22,16,0)</f>
        <v/>
      </c>
      <c r="N14" s="11">
        <f>VLOOKUP($B14,'[6]10.THĐC'!$B$6:$V$26,10,0)</f>
        <v>0</v>
      </c>
      <c r="O14" s="11"/>
      <c r="P14" s="11" t="str">
        <f>VLOOKUP($B14,'[6]10.THĐC'!$B$6:$V$26,16,0)</f>
        <v>Học lại</v>
      </c>
      <c r="Q14" s="11">
        <f>VLOOKUP($B14,'[6]3.GDTC'!$B$6:$T$21,10,0)</f>
        <v>7</v>
      </c>
      <c r="R14" s="11"/>
      <c r="S14" s="11" t="str">
        <f>VLOOKUP($B14,'[6]3.GDTC'!$B$6:$T$21,16,0)</f>
        <v/>
      </c>
      <c r="T14" s="11">
        <f>VLOOKUP($B14,'[6]5.GDQP-AN'!$B$6:$T$21,10,0)</f>
        <v>7.5</v>
      </c>
      <c r="U14" s="11"/>
      <c r="V14" s="11" t="str">
        <f>VLOOKUP($B14,'[6]5.GDQP-AN'!$B$6:$T$21,16,0)</f>
        <v/>
      </c>
      <c r="W14" s="12">
        <f>VLOOKUP($B14,'[6]7.TVIET TH'!$B$6:$T$46,10,0)</f>
        <v>0</v>
      </c>
      <c r="X14" s="12"/>
      <c r="Y14" s="15" t="str">
        <f>VLOOKUP($B14,'[6]7.TVIET TH'!$B$6:$T$46,16,0)</f>
        <v>Thi lại</v>
      </c>
      <c r="Z14" s="12">
        <f>VLOOKUP($B14,'[6]9.TLHĐC'!$B$6:$T$20,10,0)</f>
        <v>0</v>
      </c>
      <c r="AA14" s="12"/>
      <c r="AB14" s="15" t="str">
        <f>VLOOKUP($B14,'[6]9.TLHĐC'!$B$6:$T$20,16,0)</f>
        <v>Thi lại</v>
      </c>
      <c r="AC14" s="12">
        <f>VLOOKUP($B14,'[6]8.CSVHVN'!$B$6:$V$22,10,0)</f>
        <v>0</v>
      </c>
      <c r="AD14" s="12"/>
      <c r="AE14" s="15" t="str">
        <f>VLOOKUP($B14,'[6]8.CSVHVN'!$B$6:$V$22,16,0)</f>
        <v>Thi lại</v>
      </c>
    </row>
    <row r="15" spans="1:31" ht="28.5" customHeight="1" x14ac:dyDescent="0.25">
      <c r="A15" s="6">
        <v>12</v>
      </c>
      <c r="B15" s="35" t="s">
        <v>370</v>
      </c>
      <c r="C15" s="32" t="s">
        <v>371</v>
      </c>
      <c r="D15" s="48" t="s">
        <v>25</v>
      </c>
      <c r="E15" s="11">
        <f>VLOOKUP($B15,'[6]6.AVGT1'!$B$6:$U$21,10,0)</f>
        <v>8.1</v>
      </c>
      <c r="F15" s="11"/>
      <c r="G15" s="11" t="str">
        <f>VLOOKUP($B15,'[6]6.AVGT1'!$B$6:$U$21,16,0)</f>
        <v/>
      </c>
      <c r="H15" s="11">
        <f>VLOOKUP($B15,'[6]2.CT'!$B$6:$T$22,10,0)</f>
        <v>7</v>
      </c>
      <c r="I15" s="11"/>
      <c r="J15" s="11" t="str">
        <f>VLOOKUP($B15,'[6]2.CT'!$B$6:$T$22,16,0)</f>
        <v/>
      </c>
      <c r="K15" s="11">
        <f>VLOOKUP($B15,'[6]1.PL'!$B$6:$T$22,10,0)</f>
        <v>7</v>
      </c>
      <c r="L15" s="11"/>
      <c r="M15" s="11" t="str">
        <f>VLOOKUP($B15,'[6]1.PL'!$B$6:$T$22,16,0)</f>
        <v/>
      </c>
      <c r="N15" s="11">
        <f>VLOOKUP($B15,'[6]10.THĐC'!$B$6:$V$26,10,0)</f>
        <v>0</v>
      </c>
      <c r="O15" s="11"/>
      <c r="P15" s="11" t="str">
        <f>VLOOKUP($B15,'[6]10.THĐC'!$B$6:$V$26,16,0)</f>
        <v>Được thi</v>
      </c>
      <c r="Q15" s="11">
        <f>VLOOKUP($B15,'[6]3.GDTC'!$B$6:$T$21,10,0)</f>
        <v>7</v>
      </c>
      <c r="R15" s="11"/>
      <c r="S15" s="11" t="str">
        <f>VLOOKUP($B15,'[6]3.GDTC'!$B$6:$T$21,16,0)</f>
        <v/>
      </c>
      <c r="T15" s="11">
        <f>VLOOKUP($B15,'[6]5.GDQP-AN'!$B$6:$T$21,10,0)</f>
        <v>7</v>
      </c>
      <c r="U15" s="11"/>
      <c r="V15" s="11" t="str">
        <f>VLOOKUP($B15,'[6]5.GDQP-AN'!$B$6:$T$21,16,0)</f>
        <v/>
      </c>
      <c r="W15" s="12">
        <f>VLOOKUP($B15,'[6]7.TVIET TH'!$B$6:$T$46,10,0)</f>
        <v>8</v>
      </c>
      <c r="X15" s="12"/>
      <c r="Y15" s="12" t="str">
        <f>VLOOKUP($B15,'[6]7.TVIET TH'!$B$6:$T$46,16,0)</f>
        <v/>
      </c>
      <c r="Z15" s="12">
        <f>VLOOKUP($B15,'[6]9.TLHĐC'!$B$6:$T$20,10,0)</f>
        <v>8.5</v>
      </c>
      <c r="AA15" s="12"/>
      <c r="AB15" s="12" t="str">
        <f>VLOOKUP($B15,'[6]9.TLHĐC'!$B$6:$T$20,16,0)</f>
        <v/>
      </c>
      <c r="AC15" s="12">
        <f>VLOOKUP($B15,'[6]8.CSVHVN'!$B$6:$V$22,10,0)</f>
        <v>9.5</v>
      </c>
      <c r="AD15" s="12"/>
      <c r="AE15" s="12" t="str">
        <f>VLOOKUP($B15,'[6]8.CSVHVN'!$B$6:$V$22,16,0)</f>
        <v/>
      </c>
    </row>
  </sheetData>
  <autoFilter ref="A3:Y11"/>
  <mergeCells count="15">
    <mergeCell ref="A1:A3"/>
    <mergeCell ref="B1:B3"/>
    <mergeCell ref="C1:C3"/>
    <mergeCell ref="D1:D3"/>
    <mergeCell ref="W1:AE1"/>
    <mergeCell ref="W2:Y2"/>
    <mergeCell ref="Z2:AB2"/>
    <mergeCell ref="AC2:AE2"/>
    <mergeCell ref="E1:V1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3"/>
  <sheetViews>
    <sheetView zoomScale="85" zoomScaleNormal="85" workbookViewId="0">
      <pane xSplit="4" ySplit="3" topLeftCell="S13" activePane="bottomRight" state="frozen"/>
      <selection activeCell="M60" sqref="M60"/>
      <selection pane="topRight" activeCell="M60" sqref="M60"/>
      <selection pane="bottomLeft" activeCell="M60" sqref="M60"/>
      <selection pane="bottomRight" activeCell="AH9" sqref="AH9"/>
    </sheetView>
  </sheetViews>
  <sheetFormatPr defaultRowHeight="15" x14ac:dyDescent="0.25"/>
  <cols>
    <col min="1" max="1" width="4.28515625" style="7" customWidth="1"/>
    <col min="2" max="2" width="15.42578125" customWidth="1"/>
    <col min="3" max="3" width="20.570312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5.28515625" style="5" customWidth="1"/>
    <col min="20" max="20" width="6.42578125" style="4" customWidth="1"/>
    <col min="21" max="22" width="5.710937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5703125" style="5" customWidth="1"/>
    <col min="32" max="32" width="5.7109375" style="4" customWidth="1"/>
    <col min="33" max="33" width="5.7109375" style="5" customWidth="1"/>
    <col min="34" max="34" width="6.5703125" style="5" customWidth="1"/>
  </cols>
  <sheetData>
    <row r="1" spans="1:34" s="19" customFormat="1" ht="22.5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3" t="s">
        <v>137</v>
      </c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ht="105.75" customHeight="1" x14ac:dyDescent="0.25">
      <c r="A2" s="56"/>
      <c r="B2" s="58"/>
      <c r="C2" s="56"/>
      <c r="D2" s="56"/>
      <c r="E2" s="60" t="s">
        <v>127</v>
      </c>
      <c r="F2" s="61"/>
      <c r="G2" s="62"/>
      <c r="H2" s="60" t="s">
        <v>128</v>
      </c>
      <c r="I2" s="61"/>
      <c r="J2" s="62"/>
      <c r="K2" s="60" t="s">
        <v>129</v>
      </c>
      <c r="L2" s="61"/>
      <c r="M2" s="62"/>
      <c r="N2" s="60" t="s">
        <v>130</v>
      </c>
      <c r="O2" s="61"/>
      <c r="P2" s="62"/>
      <c r="Q2" s="60" t="s">
        <v>131</v>
      </c>
      <c r="R2" s="61"/>
      <c r="S2" s="62"/>
      <c r="T2" s="60" t="s">
        <v>309</v>
      </c>
      <c r="U2" s="61"/>
      <c r="V2" s="62"/>
      <c r="W2" s="60" t="s">
        <v>108</v>
      </c>
      <c r="X2" s="61"/>
      <c r="Y2" s="62"/>
      <c r="Z2" s="60" t="s">
        <v>138</v>
      </c>
      <c r="AA2" s="61"/>
      <c r="AB2" s="62"/>
      <c r="AC2" s="60" t="s">
        <v>686</v>
      </c>
      <c r="AD2" s="61"/>
      <c r="AE2" s="62"/>
      <c r="AF2" s="60" t="s">
        <v>134</v>
      </c>
      <c r="AG2" s="61"/>
      <c r="AH2" s="62"/>
    </row>
    <row r="3" spans="1:34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</row>
    <row r="4" spans="1:34" s="4" customFormat="1" ht="27.75" customHeight="1" x14ac:dyDescent="0.25">
      <c r="A4" s="6">
        <v>1</v>
      </c>
      <c r="B4" s="28" t="s">
        <v>373</v>
      </c>
      <c r="C4" s="32" t="s">
        <v>374</v>
      </c>
      <c r="D4" s="33" t="s">
        <v>39</v>
      </c>
      <c r="E4" s="11">
        <f>VLOOKUP($B4,'[7]5.AVGT1'!$B$6:$V$17,10,0)</f>
        <v>6.6</v>
      </c>
      <c r="F4" s="11"/>
      <c r="G4" s="11" t="str">
        <f>VLOOKUP($B4,'[7]5.AVGT1'!$B$6:$V$17,16,0)</f>
        <v/>
      </c>
      <c r="H4" s="11"/>
      <c r="I4" s="11"/>
      <c r="J4" s="16" t="str">
        <f>VLOOKUP($B4,'[7]2.CT'!$B$6:$U$17,16,0)</f>
        <v>Học lại</v>
      </c>
      <c r="K4" s="11"/>
      <c r="L4" s="11"/>
      <c r="M4" s="16" t="str">
        <f>VLOOKUP($B4,'[7]1.PL'!$B$6:$U$17,16,0)</f>
        <v>Học lại</v>
      </c>
      <c r="N4" s="11"/>
      <c r="O4" s="11"/>
      <c r="P4" s="27" t="str">
        <f>VLOOKUP($B4,'[7]8.THĐC'!$B$6:$U$17,16,0)</f>
        <v>Miễn</v>
      </c>
      <c r="Q4" s="11"/>
      <c r="R4" s="11"/>
      <c r="S4" s="16" t="str">
        <f>VLOOKUP($B4,'[7]3.GDTC'!$B$6:$U$19,16,0)</f>
        <v>Học lại</v>
      </c>
      <c r="T4" s="11"/>
      <c r="U4" s="11"/>
      <c r="V4" s="16" t="str">
        <f>VLOOKUP($B4,'[7]4.GDQP-AN'!$B$6:$U$18,16,0)</f>
        <v>Học lại</v>
      </c>
      <c r="W4" s="12">
        <f>VLOOKUP($B4,'[7]7.HSTP'!$B$6:$U$16,10,0)</f>
        <v>8</v>
      </c>
      <c r="X4" s="12"/>
      <c r="Y4" s="12" t="str">
        <f>VLOOKUP($B4,'[7]7.HSTP'!$B$6:$U$16,16,0)</f>
        <v/>
      </c>
      <c r="Z4" s="12">
        <f>VLOOKUP($B4,'[7]10.THHSTP'!$B$6:$U$20,10,0)</f>
        <v>8.5</v>
      </c>
      <c r="AA4" s="12"/>
      <c r="AB4" s="12" t="str">
        <f>VLOOKUP($B4,'[7]10.THHSTP'!$B$6:$U$20,16,0)</f>
        <v/>
      </c>
      <c r="AC4" s="12">
        <f>VLOOKUP($B4,'[7]11.VKT'!$B$6:$U$19,10,0)</f>
        <v>7</v>
      </c>
      <c r="AD4" s="12"/>
      <c r="AE4" s="12"/>
      <c r="AF4" s="12"/>
      <c r="AG4" s="12"/>
      <c r="AH4" s="12"/>
    </row>
    <row r="5" spans="1:34" s="4" customFormat="1" ht="27.75" customHeight="1" x14ac:dyDescent="0.25">
      <c r="A5" s="6">
        <v>2</v>
      </c>
      <c r="B5" s="28" t="s">
        <v>375</v>
      </c>
      <c r="C5" s="32" t="s">
        <v>376</v>
      </c>
      <c r="D5" s="33" t="s">
        <v>377</v>
      </c>
      <c r="E5" s="11"/>
      <c r="F5" s="11"/>
      <c r="G5" s="16" t="str">
        <f>VLOOKUP($B5,'[7]5.AVGT1'!$B$6:$V$17,16,0)</f>
        <v>Học lại</v>
      </c>
      <c r="H5" s="11">
        <f>VLOOKUP($B5,'[7]2.CT'!$B$6:$U$17,10,0)</f>
        <v>6</v>
      </c>
      <c r="I5" s="11"/>
      <c r="J5" s="11" t="str">
        <f>VLOOKUP($B5,'[7]2.CT'!$B$6:$U$17,16,0)</f>
        <v/>
      </c>
      <c r="K5" s="11">
        <f>VLOOKUP($B5,'[7]1.PL'!$B$6:$U$17,10,0)</f>
        <v>6</v>
      </c>
      <c r="L5" s="11"/>
      <c r="M5" s="11" t="str">
        <f>VLOOKUP($B5,'[7]1.PL'!$B$6:$U$17,16,0)</f>
        <v/>
      </c>
      <c r="N5" s="11"/>
      <c r="O5" s="11"/>
      <c r="P5" s="16" t="str">
        <f>VLOOKUP($B5,'[7]8.THĐC'!$B$6:$U$17,16,0)</f>
        <v>Học lại</v>
      </c>
      <c r="Q5" s="11"/>
      <c r="R5" s="11"/>
      <c r="S5" s="16" t="str">
        <f>VLOOKUP($B5,'[7]3.GDTC'!$B$6:$U$19,16,0)</f>
        <v>Học lại</v>
      </c>
      <c r="T5" s="11"/>
      <c r="U5" s="11"/>
      <c r="V5" s="16" t="str">
        <f>VLOOKUP($B5,'[7]4.GDQP-AN'!$B$6:$U$18,16,0)</f>
        <v>Học lại</v>
      </c>
      <c r="W5" s="12"/>
      <c r="X5" s="12"/>
      <c r="Y5" s="14" t="str">
        <f>VLOOKUP($B5,'[7]7.HSTP'!$B$6:$U$16,16,0)</f>
        <v>Học lại</v>
      </c>
      <c r="Z5" s="12"/>
      <c r="AA5" s="12"/>
      <c r="AB5" s="14" t="str">
        <f>VLOOKUP($B5,'[7]10.THHSTP'!$B$6:$U$20,16,0)</f>
        <v>Học lại</v>
      </c>
      <c r="AC5" s="12"/>
      <c r="AD5" s="12"/>
      <c r="AE5" s="14" t="s">
        <v>687</v>
      </c>
      <c r="AF5" s="12"/>
      <c r="AG5" s="12"/>
      <c r="AH5" s="12"/>
    </row>
    <row r="6" spans="1:34" s="4" customFormat="1" ht="27.75" customHeight="1" x14ac:dyDescent="0.25">
      <c r="A6" s="6">
        <v>3</v>
      </c>
      <c r="B6" s="28" t="s">
        <v>378</v>
      </c>
      <c r="C6" s="32" t="s">
        <v>379</v>
      </c>
      <c r="D6" s="33" t="s">
        <v>34</v>
      </c>
      <c r="E6" s="11">
        <f>VLOOKUP($B6,'[7]5.AVGT1'!$B$6:$V$17,10,0)</f>
        <v>7.8999999999999995</v>
      </c>
      <c r="F6" s="11"/>
      <c r="G6" s="11" t="str">
        <f>VLOOKUP($B6,'[7]5.AVGT1'!$B$6:$V$17,16,0)</f>
        <v/>
      </c>
      <c r="H6" s="11">
        <f>VLOOKUP($B6,'[7]2.CT'!$B$6:$U$17,10,0)</f>
        <v>7</v>
      </c>
      <c r="I6" s="11"/>
      <c r="J6" s="11" t="str">
        <f>VLOOKUP($B6,'[7]2.CT'!$B$6:$U$17,16,0)</f>
        <v/>
      </c>
      <c r="K6" s="11">
        <f>VLOOKUP($B6,'[7]1.PL'!$B$6:$U$17,10,0)</f>
        <v>9.5</v>
      </c>
      <c r="L6" s="11"/>
      <c r="M6" s="11" t="str">
        <f>VLOOKUP($B6,'[7]1.PL'!$B$6:$U$17,16,0)</f>
        <v/>
      </c>
      <c r="N6" s="11">
        <f>VLOOKUP($B6,'[7]8.THĐC'!$B$6:$U$17,10,0)</f>
        <v>5</v>
      </c>
      <c r="O6" s="11"/>
      <c r="P6" s="11" t="str">
        <f>VLOOKUP($B6,'[7]8.THĐC'!$B$6:$U$17,16,0)</f>
        <v/>
      </c>
      <c r="Q6" s="11">
        <f>VLOOKUP($B6,'[7]3.GDTC'!$B$6:$U$19,10,0)</f>
        <v>8</v>
      </c>
      <c r="R6" s="11"/>
      <c r="S6" s="11" t="str">
        <f>VLOOKUP($B6,'[7]3.GDTC'!$B$6:$U$19,16,0)</f>
        <v/>
      </c>
      <c r="T6" s="11">
        <f>VLOOKUP($B6,'[7]4.GDQP-AN'!$B$6:$U$18,10,0)</f>
        <v>8</v>
      </c>
      <c r="U6" s="11"/>
      <c r="V6" s="11" t="str">
        <f>VLOOKUP($B6,'[7]4.GDQP-AN'!$B$6:$U$18,16,0)</f>
        <v/>
      </c>
      <c r="W6" s="12">
        <f>VLOOKUP($B6,'[7]7.HSTP'!$B$6:$U$16,10,0)</f>
        <v>7.5</v>
      </c>
      <c r="X6" s="12"/>
      <c r="Y6" s="12" t="str">
        <f>VLOOKUP($B6,'[7]7.HSTP'!$B$6:$U$16,16,0)</f>
        <v/>
      </c>
      <c r="Z6" s="12">
        <f>VLOOKUP($B6,'[7]10.THHSTP'!$B$6:$U$20,10,0)</f>
        <v>9</v>
      </c>
      <c r="AA6" s="12"/>
      <c r="AB6" s="12" t="str">
        <f>VLOOKUP($B6,'[7]10.THHSTP'!$B$6:$U$20,16,0)</f>
        <v/>
      </c>
      <c r="AC6" s="12">
        <f>VLOOKUP($B6,'[7]11.VKT'!$B$6:$U$19,10,0)</f>
        <v>9</v>
      </c>
      <c r="AD6" s="12"/>
      <c r="AE6" s="12"/>
      <c r="AF6" s="12"/>
      <c r="AG6" s="12"/>
      <c r="AH6" s="12"/>
    </row>
    <row r="7" spans="1:34" s="4" customFormat="1" ht="27.75" customHeight="1" x14ac:dyDescent="0.25">
      <c r="A7" s="6">
        <v>4</v>
      </c>
      <c r="B7" s="28" t="s">
        <v>380</v>
      </c>
      <c r="C7" s="32" t="s">
        <v>381</v>
      </c>
      <c r="D7" s="33" t="s">
        <v>26</v>
      </c>
      <c r="E7" s="11">
        <f>VLOOKUP($B7,'[7]5.AVGT1'!$B$6:$V$17,10,0)</f>
        <v>8.6</v>
      </c>
      <c r="F7" s="11"/>
      <c r="G7" s="11" t="str">
        <f>VLOOKUP($B7,'[7]5.AVGT1'!$B$6:$V$17,16,0)</f>
        <v/>
      </c>
      <c r="H7" s="11">
        <f>VLOOKUP($B7,'[7]2.CT'!$B$6:$U$17,10,0)</f>
        <v>8.5</v>
      </c>
      <c r="I7" s="11"/>
      <c r="J7" s="11" t="str">
        <f>VLOOKUP($B7,'[7]2.CT'!$B$6:$U$17,16,0)</f>
        <v/>
      </c>
      <c r="K7" s="11">
        <f>VLOOKUP($B7,'[7]1.PL'!$B$6:$U$17,10,0)</f>
        <v>9</v>
      </c>
      <c r="L7" s="11"/>
      <c r="M7" s="11" t="str">
        <f>VLOOKUP($B7,'[7]1.PL'!$B$6:$U$17,16,0)</f>
        <v/>
      </c>
      <c r="N7" s="11">
        <f>VLOOKUP($B7,'[7]8.THĐC'!$B$6:$U$17,10,0)</f>
        <v>0</v>
      </c>
      <c r="O7" s="11"/>
      <c r="P7" s="17" t="str">
        <f>VLOOKUP($B7,'[7]8.THĐC'!$B$6:$U$17,16,0)</f>
        <v>Thi lại</v>
      </c>
      <c r="Q7" s="11">
        <f>VLOOKUP($B7,'[7]3.GDTC'!$B$6:$U$19,10,0)</f>
        <v>8</v>
      </c>
      <c r="R7" s="11"/>
      <c r="S7" s="11" t="str">
        <f>VLOOKUP($B7,'[7]3.GDTC'!$B$6:$U$19,16,0)</f>
        <v/>
      </c>
      <c r="T7" s="11">
        <f>VLOOKUP($B7,'[7]4.GDQP-AN'!$B$6:$U$18,10,0)</f>
        <v>8</v>
      </c>
      <c r="U7" s="11"/>
      <c r="V7" s="11" t="str">
        <f>VLOOKUP($B7,'[7]4.GDQP-AN'!$B$6:$U$18,16,0)</f>
        <v/>
      </c>
      <c r="W7" s="12">
        <f>VLOOKUP($B7,'[7]7.HSTP'!$B$6:$U$16,10,0)</f>
        <v>7.5</v>
      </c>
      <c r="X7" s="12"/>
      <c r="Y7" s="12" t="str">
        <f>VLOOKUP($B7,'[7]7.HSTP'!$B$6:$U$16,16,0)</f>
        <v/>
      </c>
      <c r="Z7" s="12">
        <f>VLOOKUP($B7,'[7]10.THHSTP'!$B$6:$U$20,10,0)</f>
        <v>9</v>
      </c>
      <c r="AA7" s="12"/>
      <c r="AB7" s="12" t="str">
        <f>VLOOKUP($B7,'[7]10.THHSTP'!$B$6:$U$20,16,0)</f>
        <v/>
      </c>
      <c r="AC7" s="12">
        <f>VLOOKUP($B7,'[7]11.VKT'!$B$6:$U$19,10,0)</f>
        <v>8</v>
      </c>
      <c r="AD7" s="12"/>
      <c r="AE7" s="12"/>
      <c r="AF7" s="12"/>
      <c r="AG7" s="12"/>
      <c r="AH7" s="12"/>
    </row>
    <row r="8" spans="1:34" s="4" customFormat="1" ht="27.75" customHeight="1" x14ac:dyDescent="0.25">
      <c r="A8" s="6">
        <v>5</v>
      </c>
      <c r="B8" s="28" t="s">
        <v>382</v>
      </c>
      <c r="C8" s="32" t="s">
        <v>383</v>
      </c>
      <c r="D8" s="33" t="s">
        <v>384</v>
      </c>
      <c r="E8" s="11">
        <f>VLOOKUP($B8,'[7]5.AVGT1'!$B$6:$V$17,10,0)</f>
        <v>5.8000000000000007</v>
      </c>
      <c r="F8" s="11"/>
      <c r="G8" s="11" t="str">
        <f>VLOOKUP($B8,'[7]5.AVGT1'!$B$6:$V$17,16,0)</f>
        <v/>
      </c>
      <c r="H8" s="11">
        <f>VLOOKUP($B8,'[7]2.CT'!$B$6:$U$17,10,0)</f>
        <v>8</v>
      </c>
      <c r="I8" s="11"/>
      <c r="J8" s="11" t="str">
        <f>VLOOKUP($B8,'[7]2.CT'!$B$6:$U$17,16,0)</f>
        <v/>
      </c>
      <c r="K8" s="11">
        <f>VLOOKUP($B8,'[7]1.PL'!$B$6:$U$17,10,0)</f>
        <v>7</v>
      </c>
      <c r="L8" s="11"/>
      <c r="M8" s="11" t="str">
        <f>VLOOKUP($B8,'[7]1.PL'!$B$6:$U$17,16,0)</f>
        <v/>
      </c>
      <c r="N8" s="11">
        <f>VLOOKUP($B8,'[7]8.THĐC'!$B$6:$U$17,10,0)</f>
        <v>4</v>
      </c>
      <c r="O8" s="11"/>
      <c r="P8" s="17" t="str">
        <f>VLOOKUP($B8,'[7]8.THĐC'!$B$6:$U$17,16,0)</f>
        <v>Thi lại</v>
      </c>
      <c r="Q8" s="11">
        <f>VLOOKUP($B8,'[7]3.GDTC'!$B$6:$U$19,10,0)</f>
        <v>6</v>
      </c>
      <c r="R8" s="11"/>
      <c r="S8" s="11" t="str">
        <f>VLOOKUP($B8,'[7]3.GDTC'!$B$6:$U$19,16,0)</f>
        <v/>
      </c>
      <c r="T8" s="11">
        <f>VLOOKUP($B8,'[7]4.GDQP-AN'!$B$6:$U$18,10,0)</f>
        <v>7</v>
      </c>
      <c r="U8" s="11"/>
      <c r="V8" s="11" t="str">
        <f>VLOOKUP($B8,'[7]4.GDQP-AN'!$B$6:$U$18,16,0)</f>
        <v/>
      </c>
      <c r="W8" s="12">
        <f>VLOOKUP($B8,'[7]7.HSTP'!$B$6:$U$16,10,0)</f>
        <v>7.5</v>
      </c>
      <c r="X8" s="12"/>
      <c r="Y8" s="12" t="str">
        <f>VLOOKUP($B8,'[7]7.HSTP'!$B$6:$U$16,16,0)</f>
        <v/>
      </c>
      <c r="Z8" s="12">
        <f>VLOOKUP($B8,'[7]10.THHSTP'!$B$6:$U$20,10,0)</f>
        <v>9.5</v>
      </c>
      <c r="AA8" s="12"/>
      <c r="AB8" s="12" t="str">
        <f>VLOOKUP($B8,'[7]10.THHSTP'!$B$6:$U$20,16,0)</f>
        <v/>
      </c>
      <c r="AC8" s="12">
        <f>VLOOKUP($B8,'[7]11.VKT'!$B$6:$U$19,10,0)</f>
        <v>8</v>
      </c>
      <c r="AD8" s="12"/>
      <c r="AE8" s="12"/>
      <c r="AF8" s="12"/>
      <c r="AG8" s="12"/>
      <c r="AH8" s="12"/>
    </row>
    <row r="9" spans="1:34" s="4" customFormat="1" ht="27.75" customHeight="1" x14ac:dyDescent="0.25">
      <c r="A9" s="6">
        <v>6</v>
      </c>
      <c r="B9" s="28" t="s">
        <v>385</v>
      </c>
      <c r="C9" s="32" t="s">
        <v>78</v>
      </c>
      <c r="D9" s="33" t="s">
        <v>12</v>
      </c>
      <c r="E9" s="11">
        <f>VLOOKUP($B9,'[7]5.AVGT1'!$B$6:$V$17,10,0)</f>
        <v>5.9</v>
      </c>
      <c r="F9" s="11"/>
      <c r="G9" s="11" t="str">
        <f>VLOOKUP($B9,'[7]5.AVGT1'!$B$6:$V$17,16,0)</f>
        <v/>
      </c>
      <c r="H9" s="11">
        <f>VLOOKUP($B9,'[7]2.CT'!$B$6:$U$17,10,0)</f>
        <v>7</v>
      </c>
      <c r="I9" s="11"/>
      <c r="J9" s="11" t="str">
        <f>VLOOKUP($B9,'[7]2.CT'!$B$6:$U$17,16,0)</f>
        <v/>
      </c>
      <c r="K9" s="11">
        <f>VLOOKUP($B9,'[7]1.PL'!$B$6:$U$17,10,0)</f>
        <v>7.5</v>
      </c>
      <c r="L9" s="11"/>
      <c r="M9" s="11" t="str">
        <f>VLOOKUP($B9,'[7]1.PL'!$B$6:$U$17,16,0)</f>
        <v/>
      </c>
      <c r="N9" s="11">
        <f>VLOOKUP($B9,'[7]8.THĐC'!$B$6:$U$17,10,0)</f>
        <v>0</v>
      </c>
      <c r="O9" s="11"/>
      <c r="P9" s="17" t="str">
        <f>VLOOKUP($B9,'[7]8.THĐC'!$B$6:$U$17,16,0)</f>
        <v>Thi lại</v>
      </c>
      <c r="Q9" s="11">
        <f>VLOOKUP($B9,'[7]3.GDTC'!$B$6:$U$19,10,0)</f>
        <v>7</v>
      </c>
      <c r="R9" s="11"/>
      <c r="S9" s="11" t="str">
        <f>VLOOKUP($B9,'[7]3.GDTC'!$B$6:$U$19,16,0)</f>
        <v/>
      </c>
      <c r="T9" s="11">
        <f>VLOOKUP($B9,'[7]4.GDQP-AN'!$B$6:$U$18,10,0)</f>
        <v>7.5</v>
      </c>
      <c r="U9" s="11"/>
      <c r="V9" s="11" t="str">
        <f>VLOOKUP($B9,'[7]4.GDQP-AN'!$B$6:$U$18,16,0)</f>
        <v/>
      </c>
      <c r="W9" s="12">
        <f>VLOOKUP($B9,'[7]7.HSTP'!$B$6:$U$16,10,0)</f>
        <v>6.5</v>
      </c>
      <c r="X9" s="12"/>
      <c r="Y9" s="12" t="str">
        <f>VLOOKUP($B9,'[7]7.HSTP'!$B$6:$U$16,16,0)</f>
        <v/>
      </c>
      <c r="Z9" s="12">
        <f>VLOOKUP($B9,'[7]10.THHSTP'!$B$6:$U$20,10,0)</f>
        <v>8.6999999999999993</v>
      </c>
      <c r="AA9" s="12"/>
      <c r="AB9" s="12" t="str">
        <f>VLOOKUP($B9,'[7]10.THHSTP'!$B$6:$U$20,16,0)</f>
        <v/>
      </c>
      <c r="AC9" s="12">
        <f>VLOOKUP($B9,'[7]11.VKT'!$B$6:$U$19,10,0)</f>
        <v>8</v>
      </c>
      <c r="AD9" s="12"/>
      <c r="AE9" s="12"/>
      <c r="AF9" s="12"/>
      <c r="AG9" s="12"/>
      <c r="AH9" s="12"/>
    </row>
    <row r="10" spans="1:34" s="4" customFormat="1" ht="27.75" customHeight="1" x14ac:dyDescent="0.25">
      <c r="A10" s="6">
        <v>7</v>
      </c>
      <c r="B10" s="28" t="s">
        <v>386</v>
      </c>
      <c r="C10" s="32" t="s">
        <v>90</v>
      </c>
      <c r="D10" s="33" t="s">
        <v>387</v>
      </c>
      <c r="E10" s="11">
        <f>VLOOKUP($B10,'[7]5.AVGT1'!$B$6:$V$17,10,0)</f>
        <v>5.8000000000000007</v>
      </c>
      <c r="F10" s="11"/>
      <c r="G10" s="11" t="str">
        <f>VLOOKUP($B10,'[7]5.AVGT1'!$B$6:$V$17,16,0)</f>
        <v/>
      </c>
      <c r="H10" s="11">
        <f>VLOOKUP($B10,'[7]2.CT'!$B$6:$U$17,10,0)</f>
        <v>7</v>
      </c>
      <c r="I10" s="11"/>
      <c r="J10" s="11" t="str">
        <f>VLOOKUP($B10,'[7]2.CT'!$B$6:$U$17,16,0)</f>
        <v/>
      </c>
      <c r="K10" s="11">
        <f>VLOOKUP($B10,'[7]1.PL'!$B$6:$U$17,10,0)</f>
        <v>6.5</v>
      </c>
      <c r="L10" s="11"/>
      <c r="M10" s="11" t="str">
        <f>VLOOKUP($B10,'[7]1.PL'!$B$6:$U$17,16,0)</f>
        <v/>
      </c>
      <c r="N10" s="11"/>
      <c r="O10" s="11"/>
      <c r="P10" s="16" t="str">
        <f>VLOOKUP($B10,'[7]8.THĐC'!$B$6:$U$17,16,0)</f>
        <v>Học lại</v>
      </c>
      <c r="Q10" s="11">
        <f>VLOOKUP($B10,'[7]3.GDTC'!$B$6:$U$19,10,0)</f>
        <v>8</v>
      </c>
      <c r="R10" s="11"/>
      <c r="S10" s="11" t="str">
        <f>VLOOKUP($B10,'[7]3.GDTC'!$B$6:$U$19,16,0)</f>
        <v/>
      </c>
      <c r="T10" s="11">
        <f>VLOOKUP($B10,'[7]4.GDQP-AN'!$B$6:$U$18,10,0)</f>
        <v>8</v>
      </c>
      <c r="U10" s="11"/>
      <c r="V10" s="11" t="str">
        <f>VLOOKUP($B10,'[7]4.GDQP-AN'!$B$6:$U$18,16,0)</f>
        <v/>
      </c>
      <c r="W10" s="12">
        <f>VLOOKUP($B10,'[7]7.HSTP'!$B$6:$U$16,10,0)</f>
        <v>0</v>
      </c>
      <c r="X10" s="12"/>
      <c r="Y10" s="15" t="str">
        <f>VLOOKUP($B10,'[7]7.HSTP'!$B$6:$U$16,16,0)</f>
        <v>Thi lại</v>
      </c>
      <c r="Z10" s="12"/>
      <c r="AA10" s="12"/>
      <c r="AB10" s="14" t="str">
        <f>VLOOKUP($B10,'[7]10.THHSTP'!$B$6:$U$20,16,0)</f>
        <v>Học lại</v>
      </c>
      <c r="AC10" s="12"/>
      <c r="AD10" s="12"/>
      <c r="AE10" s="14" t="s">
        <v>687</v>
      </c>
      <c r="AF10" s="12"/>
      <c r="AG10" s="12"/>
      <c r="AH10" s="12"/>
    </row>
    <row r="11" spans="1:34" ht="27.75" customHeight="1" x14ac:dyDescent="0.25">
      <c r="A11" s="6">
        <v>8</v>
      </c>
      <c r="B11" s="28" t="s">
        <v>388</v>
      </c>
      <c r="C11" s="32" t="s">
        <v>389</v>
      </c>
      <c r="D11" s="33" t="s">
        <v>30</v>
      </c>
      <c r="E11" s="11">
        <f>VLOOKUP($B11,'[7]5.AVGT1'!$B$6:$V$17,10,0)</f>
        <v>5.9</v>
      </c>
      <c r="F11" s="11"/>
      <c r="G11" s="11" t="str">
        <f>VLOOKUP($B11,'[7]5.AVGT1'!$B$6:$V$17,16,0)</f>
        <v/>
      </c>
      <c r="H11" s="11">
        <f>VLOOKUP($B11,'[7]2.CT'!$B$6:$U$17,10,0)</f>
        <v>6</v>
      </c>
      <c r="I11" s="11"/>
      <c r="J11" s="11" t="str">
        <f>VLOOKUP($B11,'[7]2.CT'!$B$6:$U$17,16,0)</f>
        <v/>
      </c>
      <c r="K11" s="11">
        <f>VLOOKUP($B11,'[7]1.PL'!$B$6:$U$17,10,0)</f>
        <v>8</v>
      </c>
      <c r="L11" s="11"/>
      <c r="M11" s="11" t="str">
        <f>VLOOKUP($B11,'[7]1.PL'!$B$6:$U$17,16,0)</f>
        <v/>
      </c>
      <c r="N11" s="11">
        <f>VLOOKUP($B11,'[7]8.THĐC'!$B$6:$U$17,10,0)</f>
        <v>9</v>
      </c>
      <c r="O11" s="11"/>
      <c r="P11" s="11" t="str">
        <f>VLOOKUP($B11,'[7]8.THĐC'!$B$6:$U$17,16,0)</f>
        <v/>
      </c>
      <c r="Q11" s="11">
        <f>VLOOKUP($B11,'[7]3.GDTC'!$B$6:$U$19,10,0)</f>
        <v>7</v>
      </c>
      <c r="R11" s="11"/>
      <c r="S11" s="11" t="str">
        <f>VLOOKUP($B11,'[7]3.GDTC'!$B$6:$U$19,16,0)</f>
        <v/>
      </c>
      <c r="T11" s="11">
        <f>VLOOKUP($B11,'[7]4.GDQP-AN'!$B$6:$U$18,10,0)</f>
        <v>8</v>
      </c>
      <c r="U11" s="11"/>
      <c r="V11" s="11" t="str">
        <f>VLOOKUP($B11,'[7]4.GDQP-AN'!$B$6:$U$18,16,0)</f>
        <v/>
      </c>
      <c r="W11" s="12">
        <f>VLOOKUP($B11,'[7]7.HSTP'!$B$6:$U$16,10,0)</f>
        <v>6.5</v>
      </c>
      <c r="X11" s="12"/>
      <c r="Y11" s="12" t="str">
        <f>VLOOKUP($B11,'[7]7.HSTP'!$B$6:$U$16,16,0)</f>
        <v/>
      </c>
      <c r="Z11" s="12">
        <f>VLOOKUP($B11,'[7]10.THHSTP'!$B$6:$U$20,10,0)</f>
        <v>9</v>
      </c>
      <c r="AA11" s="12"/>
      <c r="AB11" s="12" t="str">
        <f>VLOOKUP($B11,'[7]10.THHSTP'!$B$6:$U$20,16,0)</f>
        <v/>
      </c>
      <c r="AC11" s="12">
        <f>VLOOKUP($B11,'[7]11.VKT'!$B$6:$U$19,10,0)</f>
        <v>7</v>
      </c>
      <c r="AD11" s="12"/>
      <c r="AE11" s="12"/>
      <c r="AF11" s="12"/>
      <c r="AG11" s="12"/>
      <c r="AH11" s="12"/>
    </row>
    <row r="12" spans="1:34" ht="27.75" customHeight="1" x14ac:dyDescent="0.25">
      <c r="A12" s="6">
        <v>9</v>
      </c>
      <c r="B12" s="28" t="s">
        <v>390</v>
      </c>
      <c r="C12" s="32" t="s">
        <v>391</v>
      </c>
      <c r="D12" s="33" t="s">
        <v>47</v>
      </c>
      <c r="E12" s="11">
        <f>VLOOKUP($B12,'[7]5.AVGT1'!$B$6:$V$17,10,0)</f>
        <v>4.0999999999999996</v>
      </c>
      <c r="F12" s="11">
        <f>VLOOKUP($B12,'[7]5.AVGT1'!$B$6:$V$17,12,0)</f>
        <v>0</v>
      </c>
      <c r="G12" s="16" t="str">
        <f>VLOOKUP($B12,'[7]5.AVGT1'!$B$6:$V$17,16,0)</f>
        <v>Học lại</v>
      </c>
      <c r="H12" s="11">
        <f>VLOOKUP($B12,'[7]2.CT'!$B$6:$U$17,10,0)</f>
        <v>6.5</v>
      </c>
      <c r="I12" s="11"/>
      <c r="J12" s="11" t="str">
        <f>VLOOKUP($B12,'[7]2.CT'!$B$6:$U$17,16,0)</f>
        <v/>
      </c>
      <c r="K12" s="11">
        <f>VLOOKUP($B12,'[7]1.PL'!$B$6:$U$17,10,0)</f>
        <v>5</v>
      </c>
      <c r="L12" s="11"/>
      <c r="M12" s="11" t="str">
        <f>VLOOKUP($B12,'[7]1.PL'!$B$6:$U$17,16,0)</f>
        <v/>
      </c>
      <c r="N12" s="11"/>
      <c r="O12" s="11"/>
      <c r="P12" s="16" t="str">
        <f>VLOOKUP($B12,'[7]8.THĐC'!$B$6:$U$17,16,0)</f>
        <v>Học lại</v>
      </c>
      <c r="Q12" s="11">
        <f>VLOOKUP($B12,'[7]3.GDTC'!$B$6:$U$19,10,0)</f>
        <v>7</v>
      </c>
      <c r="R12" s="11"/>
      <c r="S12" s="11" t="str">
        <f>VLOOKUP($B12,'[7]3.GDTC'!$B$6:$U$19,16,0)</f>
        <v/>
      </c>
      <c r="T12" s="11">
        <f>VLOOKUP($B12,'[7]4.GDQP-AN'!$B$6:$U$18,10,0)</f>
        <v>7.5</v>
      </c>
      <c r="U12" s="11"/>
      <c r="V12" s="11" t="str">
        <f>VLOOKUP($B12,'[7]4.GDQP-AN'!$B$6:$U$18,16,0)</f>
        <v/>
      </c>
      <c r="W12" s="12">
        <f>VLOOKUP($B12,'[7]7.HSTP'!$B$6:$U$16,10,0)</f>
        <v>0</v>
      </c>
      <c r="X12" s="12"/>
      <c r="Y12" s="15" t="str">
        <f>VLOOKUP($B12,'[7]7.HSTP'!$B$6:$U$16,16,0)</f>
        <v>Thi lại</v>
      </c>
      <c r="Z12" s="12"/>
      <c r="AA12" s="12"/>
      <c r="AB12" s="14" t="str">
        <f>VLOOKUP($B12,'[7]10.THHSTP'!$B$6:$U$20,16,0)</f>
        <v>Học lại</v>
      </c>
      <c r="AC12" s="12">
        <f>VLOOKUP($B12,'[7]11.VKT'!$B$6:$U$19,10,0)</f>
        <v>8</v>
      </c>
      <c r="AD12" s="12"/>
      <c r="AE12" s="12"/>
      <c r="AF12" s="12"/>
      <c r="AG12" s="12"/>
      <c r="AH12" s="12"/>
    </row>
    <row r="13" spans="1:34" ht="27.75" customHeight="1" x14ac:dyDescent="0.25">
      <c r="A13" s="6">
        <v>10</v>
      </c>
      <c r="B13" s="28" t="s">
        <v>392</v>
      </c>
      <c r="C13" s="32" t="s">
        <v>393</v>
      </c>
      <c r="D13" s="33" t="s">
        <v>394</v>
      </c>
      <c r="E13" s="11">
        <f>VLOOKUP($B13,'[7]5.AVGT1'!$B$6:$V$17,10,0)</f>
        <v>6.9</v>
      </c>
      <c r="F13" s="11"/>
      <c r="G13" s="11" t="str">
        <f>VLOOKUP($B13,'[7]5.AVGT1'!$B$6:$V$17,16,0)</f>
        <v/>
      </c>
      <c r="H13" s="11">
        <f>VLOOKUP($B13,'[7]2.CT'!$B$6:$U$17,10,0)</f>
        <v>7</v>
      </c>
      <c r="I13" s="11"/>
      <c r="J13" s="11" t="str">
        <f>VLOOKUP($B13,'[7]2.CT'!$B$6:$U$17,16,0)</f>
        <v/>
      </c>
      <c r="K13" s="11">
        <f>VLOOKUP($B13,'[7]1.PL'!$B$6:$U$17,10,0)</f>
        <v>8</v>
      </c>
      <c r="L13" s="11"/>
      <c r="M13" s="11" t="str">
        <f>VLOOKUP($B13,'[7]1.PL'!$B$6:$U$17,16,0)</f>
        <v/>
      </c>
      <c r="N13" s="11"/>
      <c r="O13" s="11"/>
      <c r="P13" s="16" t="str">
        <f>VLOOKUP($B13,'[7]8.THĐC'!$B$6:$U$17,16,0)</f>
        <v>Học lại</v>
      </c>
      <c r="Q13" s="11">
        <f>VLOOKUP($B13,'[7]3.GDTC'!$B$6:$U$19,10,0)</f>
        <v>7</v>
      </c>
      <c r="R13" s="11"/>
      <c r="S13" s="11" t="str">
        <f>VLOOKUP($B13,'[7]3.GDTC'!$B$6:$U$19,16,0)</f>
        <v/>
      </c>
      <c r="T13" s="11">
        <f>VLOOKUP($B13,'[7]4.GDQP-AN'!$B$6:$U$18,10,0)</f>
        <v>7.5</v>
      </c>
      <c r="U13" s="11"/>
      <c r="V13" s="11" t="str">
        <f>VLOOKUP($B13,'[7]4.GDQP-AN'!$B$6:$U$18,16,0)</f>
        <v/>
      </c>
      <c r="W13" s="12"/>
      <c r="X13" s="12"/>
      <c r="Y13" s="14" t="str">
        <f>VLOOKUP($B13,'[7]7.HSTP'!$B$6:$U$16,16,0)</f>
        <v>Học lại</v>
      </c>
      <c r="Z13" s="12"/>
      <c r="AA13" s="12"/>
      <c r="AB13" s="14" t="str">
        <f>VLOOKUP($B13,'[7]10.THHSTP'!$B$6:$U$20,16,0)</f>
        <v>Học lại</v>
      </c>
      <c r="AC13" s="12">
        <f>VLOOKUP($B13,'[7]11.VKT'!$B$6:$U$19,10,0)</f>
        <v>7</v>
      </c>
      <c r="AD13" s="12"/>
      <c r="AE13" s="12"/>
      <c r="AF13" s="12"/>
      <c r="AG13" s="12"/>
      <c r="AH13" s="12"/>
    </row>
  </sheetData>
  <autoFilter ref="A3:AE13"/>
  <mergeCells count="16">
    <mergeCell ref="AF2:AH2"/>
    <mergeCell ref="W1:AH1"/>
    <mergeCell ref="Z2:AB2"/>
    <mergeCell ref="AC2:AE2"/>
    <mergeCell ref="A1:A3"/>
    <mergeCell ref="B1:B3"/>
    <mergeCell ref="C1:C3"/>
    <mergeCell ref="D1:D3"/>
    <mergeCell ref="W2:Y2"/>
    <mergeCell ref="E1:V1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24"/>
  <sheetViews>
    <sheetView zoomScale="85" zoomScaleNormal="85" workbookViewId="0">
      <pane xSplit="4" ySplit="3" topLeftCell="R22" activePane="bottomRight" state="frozen"/>
      <selection activeCell="M60" sqref="M60"/>
      <selection pane="topRight" activeCell="M60" sqref="M60"/>
      <selection pane="bottomLeft" activeCell="M60" sqref="M60"/>
      <selection pane="bottomRight" activeCell="X4" sqref="X4"/>
    </sheetView>
  </sheetViews>
  <sheetFormatPr defaultRowHeight="15" x14ac:dyDescent="0.25"/>
  <cols>
    <col min="1" max="1" width="4.28515625" style="7" customWidth="1"/>
    <col min="2" max="2" width="15.42578125" customWidth="1"/>
    <col min="3" max="3" width="23.855468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5.28515625" style="5" customWidth="1"/>
    <col min="20" max="20" width="6.42578125" style="4" customWidth="1"/>
    <col min="21" max="21" width="5.7109375" style="5" customWidth="1"/>
    <col min="22" max="22" width="5.42578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5703125" style="5" customWidth="1"/>
    <col min="32" max="32" width="5.7109375" style="4" customWidth="1"/>
    <col min="33" max="33" width="5.7109375" style="5" customWidth="1"/>
    <col min="34" max="34" width="6.140625" style="5" customWidth="1"/>
  </cols>
  <sheetData>
    <row r="1" spans="1:34" s="1" customFormat="1" ht="22.5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6" t="s">
        <v>137</v>
      </c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05.75" customHeight="1" x14ac:dyDescent="0.25">
      <c r="A2" s="56"/>
      <c r="B2" s="58"/>
      <c r="C2" s="56"/>
      <c r="D2" s="56"/>
      <c r="E2" s="60" t="s">
        <v>127</v>
      </c>
      <c r="F2" s="61"/>
      <c r="G2" s="62"/>
      <c r="H2" s="60" t="s">
        <v>128</v>
      </c>
      <c r="I2" s="61"/>
      <c r="J2" s="62"/>
      <c r="K2" s="60" t="s">
        <v>129</v>
      </c>
      <c r="L2" s="61"/>
      <c r="M2" s="62"/>
      <c r="N2" s="60" t="s">
        <v>130</v>
      </c>
      <c r="O2" s="61"/>
      <c r="P2" s="62"/>
      <c r="Q2" s="60" t="s">
        <v>131</v>
      </c>
      <c r="R2" s="61"/>
      <c r="S2" s="62"/>
      <c r="T2" s="60" t="s">
        <v>309</v>
      </c>
      <c r="U2" s="61"/>
      <c r="V2" s="62"/>
      <c r="W2" s="60" t="s">
        <v>124</v>
      </c>
      <c r="X2" s="61"/>
      <c r="Y2" s="62"/>
      <c r="Z2" s="60" t="s">
        <v>105</v>
      </c>
      <c r="AA2" s="61"/>
      <c r="AB2" s="62"/>
      <c r="AC2" s="60" t="s">
        <v>104</v>
      </c>
      <c r="AD2" s="61"/>
      <c r="AE2" s="62"/>
      <c r="AF2" s="60" t="s">
        <v>436</v>
      </c>
      <c r="AG2" s="61"/>
      <c r="AH2" s="62"/>
    </row>
    <row r="3" spans="1:34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  <c r="AF3" s="2" t="s">
        <v>4</v>
      </c>
      <c r="AG3" s="2" t="s">
        <v>5</v>
      </c>
      <c r="AH3" s="2" t="s">
        <v>6</v>
      </c>
    </row>
    <row r="4" spans="1:34" s="4" customFormat="1" ht="29.25" customHeight="1" x14ac:dyDescent="0.25">
      <c r="A4" s="6">
        <v>1</v>
      </c>
      <c r="B4" s="49" t="s">
        <v>395</v>
      </c>
      <c r="C4" s="50" t="s">
        <v>396</v>
      </c>
      <c r="D4" s="38" t="s">
        <v>49</v>
      </c>
      <c r="E4" s="11">
        <f>VLOOKUP($B4,'[8]5.AVGT1'!$B$6:$U$52,10,0)</f>
        <v>6.9</v>
      </c>
      <c r="F4" s="11"/>
      <c r="G4" s="11" t="str">
        <f>VLOOKUP($B4,'[8]5.AVGT1'!$B$6:$U$52,16,0)</f>
        <v/>
      </c>
      <c r="H4" s="11">
        <f>VLOOKUP($B4,'[8]2.CT'!$B$6:$U$27,10,0)</f>
        <v>7</v>
      </c>
      <c r="I4" s="11"/>
      <c r="J4" s="11" t="str">
        <f>VLOOKUP($B4,'[8]2.CT'!$B$6:$U$27,16,0)</f>
        <v/>
      </c>
      <c r="K4" s="11">
        <f>VLOOKUP($B4,'[8]1.PL'!$B$6:$U$27,10,0)</f>
        <v>7.5</v>
      </c>
      <c r="L4" s="11"/>
      <c r="M4" s="11" t="str">
        <f>VLOOKUP($B4,'[8]1.PL'!$B$6:$U$27,16,0)</f>
        <v/>
      </c>
      <c r="N4" s="11">
        <f>VLOOKUP($B4,'[8]8.THĐC'!$B$6:$U$40,10,0)</f>
        <v>9</v>
      </c>
      <c r="O4" s="11"/>
      <c r="P4" s="11" t="str">
        <f>VLOOKUP($B4,'[8]8.THĐC'!$B$6:$U$40,16,0)</f>
        <v/>
      </c>
      <c r="Q4" s="11">
        <f>VLOOKUP($B4,'[8]3.GDTC'!$B$6:$U$348,10,0)</f>
        <v>7</v>
      </c>
      <c r="R4" s="11"/>
      <c r="S4" s="11" t="str">
        <f>VLOOKUP($B4,'[8]3.GDTC'!$B$6:$U$348,16,0)</f>
        <v/>
      </c>
      <c r="T4" s="11">
        <f>VLOOKUP($B4,'[8]4.GDQP-AN'!$B$6:$U$37,10,0)</f>
        <v>8</v>
      </c>
      <c r="U4" s="11"/>
      <c r="V4" s="11" t="str">
        <f>VLOOKUP($B4,'[8]4.GDQP-AN'!$B$6:$U$37,16,0)</f>
        <v/>
      </c>
      <c r="W4" s="12">
        <f>VLOOKUP($B4,'[8]7.GPSL'!$B$6:$U$28,10,0)</f>
        <v>7</v>
      </c>
      <c r="X4" s="12"/>
      <c r="Y4" s="12" t="str">
        <f>VLOOKUP($B4,'[8]7.GPSL'!$B$6:$U$28,16,0)</f>
        <v/>
      </c>
      <c r="Z4" s="12">
        <f>VLOOKUP($B4,'[8]10.TXSTK'!$B$6:$V$27,10,0)</f>
        <v>8.5</v>
      </c>
      <c r="AA4" s="12"/>
      <c r="AB4" s="12" t="str">
        <f>VLOOKUP($B4,'[8]10.TXSTK'!$B$6:$V$27,16,0)</f>
        <v/>
      </c>
      <c r="AC4" s="12">
        <f>VLOOKUP($B4,'[8]10.VS-KS'!$B$6:$U$26,10,0)</f>
        <v>7</v>
      </c>
      <c r="AD4" s="12"/>
      <c r="AE4" s="12"/>
      <c r="AF4" s="12">
        <f>VLOOKUP($B4,'[8]6.VLĐC-LS'!$B$6:$T$27,10,0)</f>
        <v>6.8</v>
      </c>
      <c r="AG4" s="12"/>
      <c r="AH4" s="12" t="str">
        <f>VLOOKUP($B4,'[8]6.VLĐC-LS'!$B$6:$T$27,16,0)</f>
        <v/>
      </c>
    </row>
    <row r="5" spans="1:34" s="4" customFormat="1" ht="29.25" customHeight="1" x14ac:dyDescent="0.25">
      <c r="A5" s="6">
        <v>2</v>
      </c>
      <c r="B5" s="49" t="s">
        <v>397</v>
      </c>
      <c r="C5" s="50" t="s">
        <v>398</v>
      </c>
      <c r="D5" s="38" t="s">
        <v>399</v>
      </c>
      <c r="E5" s="11">
        <f>VLOOKUP($B5,'[8]5.AVGT1'!$B$6:$U$52,10,0)</f>
        <v>3.4</v>
      </c>
      <c r="F5" s="11">
        <f>VLOOKUP($B5,'[8]5.AVGT1'!$B$6:$U$52,12,0)</f>
        <v>4.0999999999999996</v>
      </c>
      <c r="G5" s="16" t="str">
        <f>VLOOKUP($B5,'[8]5.AVGT1'!$B$6:$U$52,16,0)</f>
        <v>Học lại</v>
      </c>
      <c r="H5" s="11">
        <f>VLOOKUP($B5,'[8]2.CT'!$B$6:$U$27,10,0)</f>
        <v>7</v>
      </c>
      <c r="I5" s="11"/>
      <c r="J5" s="11" t="str">
        <f>VLOOKUP($B5,'[8]2.CT'!$B$6:$U$27,16,0)</f>
        <v/>
      </c>
      <c r="K5" s="11">
        <f>VLOOKUP($B5,'[8]1.PL'!$B$6:$U$27,10,0)</f>
        <v>7</v>
      </c>
      <c r="L5" s="11"/>
      <c r="M5" s="11" t="str">
        <f>VLOOKUP($B5,'[8]1.PL'!$B$6:$U$27,16,0)</f>
        <v/>
      </c>
      <c r="N5" s="11">
        <f>VLOOKUP($B5,'[8]8.THĐC'!$B$6:$U$40,10,0)</f>
        <v>9</v>
      </c>
      <c r="O5" s="11"/>
      <c r="P5" s="11" t="str">
        <f>VLOOKUP($B5,'[8]8.THĐC'!$B$6:$U$40,16,0)</f>
        <v/>
      </c>
      <c r="Q5" s="11">
        <f>VLOOKUP($B5,'[8]3.GDTC'!$B$6:$U$348,10,0)</f>
        <v>8</v>
      </c>
      <c r="R5" s="11"/>
      <c r="S5" s="11" t="str">
        <f>VLOOKUP($B5,'[8]3.GDTC'!$B$6:$U$348,16,0)</f>
        <v/>
      </c>
      <c r="T5" s="11">
        <f>VLOOKUP($B5,'[8]4.GDQP-AN'!$B$6:$U$37,10,0)</f>
        <v>8</v>
      </c>
      <c r="U5" s="11"/>
      <c r="V5" s="11" t="str">
        <f>VLOOKUP($B5,'[8]4.GDQP-AN'!$B$6:$U$37,16,0)</f>
        <v/>
      </c>
      <c r="W5" s="12">
        <f>VLOOKUP($B5,'[8]7.GPSL'!$B$6:$U$28,10,0)</f>
        <v>7</v>
      </c>
      <c r="X5" s="12"/>
      <c r="Y5" s="12" t="str">
        <f>VLOOKUP($B5,'[8]7.GPSL'!$B$6:$U$28,16,0)</f>
        <v/>
      </c>
      <c r="Z5" s="12">
        <f>VLOOKUP($B5,'[8]10.TXSTK'!$B$6:$V$27,10,0)</f>
        <v>6.7</v>
      </c>
      <c r="AA5" s="12"/>
      <c r="AB5" s="12" t="str">
        <f>VLOOKUP($B5,'[8]10.TXSTK'!$B$6:$V$27,16,0)</f>
        <v/>
      </c>
      <c r="AC5" s="12">
        <f>VLOOKUP($B5,'[8]10.VS-KS'!$B$6:$U$26,10,0)</f>
        <v>5</v>
      </c>
      <c r="AD5" s="12"/>
      <c r="AE5" s="12"/>
      <c r="AF5" s="12">
        <f>VLOOKUP($B5,'[8]6.VLĐC-LS'!$B$6:$T$27,10,0)</f>
        <v>6.8</v>
      </c>
      <c r="AG5" s="12"/>
      <c r="AH5" s="12" t="str">
        <f>VLOOKUP($B5,'[8]6.VLĐC-LS'!$B$6:$T$27,16,0)</f>
        <v/>
      </c>
    </row>
    <row r="6" spans="1:34" s="4" customFormat="1" ht="29.25" customHeight="1" x14ac:dyDescent="0.25">
      <c r="A6" s="6">
        <v>3</v>
      </c>
      <c r="B6" s="49" t="s">
        <v>400</v>
      </c>
      <c r="C6" s="50" t="s">
        <v>106</v>
      </c>
      <c r="D6" s="38" t="s">
        <v>70</v>
      </c>
      <c r="E6" s="11">
        <f>VLOOKUP($B6,'[8]5.AVGT1'!$B$6:$U$52,10,0)</f>
        <v>8.6</v>
      </c>
      <c r="F6" s="11"/>
      <c r="G6" s="11" t="str">
        <f>VLOOKUP($B6,'[8]5.AVGT1'!$B$6:$U$52,16,0)</f>
        <v/>
      </c>
      <c r="H6" s="11">
        <f>VLOOKUP($B6,'[8]2.CT'!$B$6:$U$27,10,0)</f>
        <v>7</v>
      </c>
      <c r="I6" s="11"/>
      <c r="J6" s="11" t="str">
        <f>VLOOKUP($B6,'[8]2.CT'!$B$6:$U$27,16,0)</f>
        <v/>
      </c>
      <c r="K6" s="11">
        <f>VLOOKUP($B6,'[8]1.PL'!$B$6:$U$27,10,0)</f>
        <v>7</v>
      </c>
      <c r="L6" s="11"/>
      <c r="M6" s="11" t="str">
        <f>VLOOKUP($B6,'[8]1.PL'!$B$6:$U$27,16,0)</f>
        <v/>
      </c>
      <c r="N6" s="11">
        <f>VLOOKUP($B6,'[8]8.THĐC'!$B$6:$U$40,10,0)</f>
        <v>9</v>
      </c>
      <c r="O6" s="11"/>
      <c r="P6" s="11" t="str">
        <f>VLOOKUP($B6,'[8]8.THĐC'!$B$6:$U$40,16,0)</f>
        <v/>
      </c>
      <c r="Q6" s="11">
        <f>VLOOKUP($B6,'[8]3.GDTC'!$B$6:$U$348,10,0)</f>
        <v>8</v>
      </c>
      <c r="R6" s="11"/>
      <c r="S6" s="11" t="str">
        <f>VLOOKUP($B6,'[8]3.GDTC'!$B$6:$U$348,16,0)</f>
        <v/>
      </c>
      <c r="T6" s="11">
        <f>VLOOKUP($B6,'[8]4.GDQP-AN'!$B$6:$U$37,10,0)</f>
        <v>8</v>
      </c>
      <c r="U6" s="11"/>
      <c r="V6" s="11" t="str">
        <f>VLOOKUP($B6,'[8]4.GDQP-AN'!$B$6:$U$37,16,0)</f>
        <v/>
      </c>
      <c r="W6" s="12">
        <f>VLOOKUP($B6,'[8]7.GPSL'!$B$6:$U$28,10,0)</f>
        <v>7</v>
      </c>
      <c r="X6" s="12"/>
      <c r="Y6" s="12" t="str">
        <f>VLOOKUP($B6,'[8]7.GPSL'!$B$6:$U$28,16,0)</f>
        <v/>
      </c>
      <c r="Z6" s="12">
        <f>VLOOKUP($B6,'[8]10.TXSTK'!$B$6:$V$27,10,0)</f>
        <v>8.1</v>
      </c>
      <c r="AA6" s="12"/>
      <c r="AB6" s="12" t="str">
        <f>VLOOKUP($B6,'[8]10.TXSTK'!$B$6:$V$27,16,0)</f>
        <v/>
      </c>
      <c r="AC6" s="12">
        <f>VLOOKUP($B6,'[8]10.VS-KS'!$B$6:$U$26,10,0)</f>
        <v>5</v>
      </c>
      <c r="AD6" s="12"/>
      <c r="AE6" s="12"/>
      <c r="AF6" s="12">
        <f>VLOOKUP($B6,'[8]6.VLĐC-LS'!$B$6:$T$27,10,0)</f>
        <v>5.2</v>
      </c>
      <c r="AG6" s="12"/>
      <c r="AH6" s="12" t="str">
        <f>VLOOKUP($B6,'[8]6.VLĐC-LS'!$B$6:$T$27,16,0)</f>
        <v/>
      </c>
    </row>
    <row r="7" spans="1:34" s="4" customFormat="1" ht="29.25" customHeight="1" x14ac:dyDescent="0.25">
      <c r="A7" s="6">
        <v>4</v>
      </c>
      <c r="B7" s="49" t="s">
        <v>401</v>
      </c>
      <c r="C7" s="50" t="s">
        <v>402</v>
      </c>
      <c r="D7" s="38" t="s">
        <v>403</v>
      </c>
      <c r="E7" s="11">
        <f>VLOOKUP($B7,'[8]5.AVGT1'!$B$6:$U$52,10,0)</f>
        <v>6.1000000000000005</v>
      </c>
      <c r="F7" s="11">
        <f>VLOOKUP($B7,'[8]5.AVGT1'!$B$6:$U$52,12,0)</f>
        <v>6</v>
      </c>
      <c r="G7" s="16" t="str">
        <f>VLOOKUP($B7,'[8]5.AVGT1'!$B$6:$U$52,16,0)</f>
        <v>Học lại</v>
      </c>
      <c r="H7" s="11">
        <f>VLOOKUP($B7,'[8]2.CT'!$B$6:$U$27,10,0)</f>
        <v>6.5</v>
      </c>
      <c r="I7" s="11"/>
      <c r="J7" s="11" t="str">
        <f>VLOOKUP($B7,'[8]2.CT'!$B$6:$U$27,16,0)</f>
        <v/>
      </c>
      <c r="K7" s="11">
        <f>VLOOKUP($B7,'[8]1.PL'!$B$6:$U$27,10,0)</f>
        <v>5</v>
      </c>
      <c r="L7" s="11"/>
      <c r="M7" s="11" t="str">
        <f>VLOOKUP($B7,'[8]1.PL'!$B$6:$U$27,16,0)</f>
        <v/>
      </c>
      <c r="N7" s="11">
        <f>VLOOKUP($B7,'[8]8.THĐC'!$B$6:$U$40,10,0)</f>
        <v>7</v>
      </c>
      <c r="O7" s="11"/>
      <c r="P7" s="11" t="str">
        <f>VLOOKUP($B7,'[8]8.THĐC'!$B$6:$U$40,16,0)</f>
        <v/>
      </c>
      <c r="Q7" s="11">
        <f>VLOOKUP($B7,'[8]3.GDTC'!$B$6:$U$348,10,0)</f>
        <v>7</v>
      </c>
      <c r="R7" s="11"/>
      <c r="S7" s="11" t="str">
        <f>VLOOKUP($B7,'[8]3.GDTC'!$B$6:$U$348,16,0)</f>
        <v/>
      </c>
      <c r="T7" s="11">
        <f>VLOOKUP($B7,'[8]4.GDQP-AN'!$B$6:$U$37,10,0)</f>
        <v>7.5</v>
      </c>
      <c r="U7" s="11"/>
      <c r="V7" s="11" t="str">
        <f>VLOOKUP($B7,'[8]4.GDQP-AN'!$B$6:$U$37,16,0)</f>
        <v/>
      </c>
      <c r="W7" s="12">
        <f>VLOOKUP($B7,'[8]7.GPSL'!$B$6:$U$28,10,0)</f>
        <v>5</v>
      </c>
      <c r="X7" s="12"/>
      <c r="Y7" s="12"/>
      <c r="Z7" s="12">
        <f>VLOOKUP($B7,'[8]10.TXSTK'!$B$6:$V$27,10,0)</f>
        <v>7.8</v>
      </c>
      <c r="AA7" s="12"/>
      <c r="AB7" s="12" t="str">
        <f>VLOOKUP($B7,'[8]10.TXSTK'!$B$6:$V$27,16,0)</f>
        <v/>
      </c>
      <c r="AC7" s="12">
        <f>VLOOKUP($B7,'[8]10.VS-KS'!$B$6:$U$26,10,0)</f>
        <v>6</v>
      </c>
      <c r="AD7" s="12"/>
      <c r="AE7" s="12"/>
      <c r="AF7" s="12">
        <f>VLOOKUP($B7,'[8]6.VLĐC-LS'!$B$6:$T$27,10,0)</f>
        <v>5.2</v>
      </c>
      <c r="AG7" s="12"/>
      <c r="AH7" s="12" t="str">
        <f>VLOOKUP($B7,'[8]6.VLĐC-LS'!$B$6:$T$27,16,0)</f>
        <v/>
      </c>
    </row>
    <row r="8" spans="1:34" s="4" customFormat="1" ht="29.25" customHeight="1" x14ac:dyDescent="0.25">
      <c r="A8" s="6">
        <v>5</v>
      </c>
      <c r="B8" s="49" t="s">
        <v>404</v>
      </c>
      <c r="C8" s="50" t="s">
        <v>405</v>
      </c>
      <c r="D8" s="38" t="s">
        <v>50</v>
      </c>
      <c r="E8" s="11">
        <f>VLOOKUP($B8,'[8]5.AVGT1'!$B$6:$U$52,10,0)</f>
        <v>7.6</v>
      </c>
      <c r="F8" s="11">
        <f>VLOOKUP($B8,'[8]5.AVGT1'!$B$6:$U$52,12,0)</f>
        <v>7.8</v>
      </c>
      <c r="G8" s="16" t="str">
        <f>VLOOKUP($B8,'[8]5.AVGT1'!$B$6:$U$52,16,0)</f>
        <v>Học lại</v>
      </c>
      <c r="H8" s="11">
        <f>VLOOKUP($B8,'[8]2.CT'!$B$6:$U$27,10,0)</f>
        <v>6</v>
      </c>
      <c r="I8" s="11"/>
      <c r="J8" s="11" t="str">
        <f>VLOOKUP($B8,'[8]2.CT'!$B$6:$U$27,16,0)</f>
        <v/>
      </c>
      <c r="K8" s="11">
        <f>VLOOKUP($B8,'[8]1.PL'!$B$6:$U$27,10,0)</f>
        <v>6.5</v>
      </c>
      <c r="L8" s="11"/>
      <c r="M8" s="11" t="str">
        <f>VLOOKUP($B8,'[8]1.PL'!$B$6:$U$27,16,0)</f>
        <v/>
      </c>
      <c r="N8" s="11">
        <f>VLOOKUP($B8,'[8]8.THĐC'!$B$6:$U$40,10,0)</f>
        <v>6</v>
      </c>
      <c r="O8" s="11"/>
      <c r="P8" s="11" t="str">
        <f>VLOOKUP($B8,'[8]8.THĐC'!$B$6:$U$40,16,0)</f>
        <v/>
      </c>
      <c r="Q8" s="11">
        <f>VLOOKUP($B8,'[8]3.GDTC'!$B$6:$U$348,10,0)</f>
        <v>7</v>
      </c>
      <c r="R8" s="11"/>
      <c r="S8" s="11" t="str">
        <f>VLOOKUP($B8,'[8]3.GDTC'!$B$6:$U$348,16,0)</f>
        <v/>
      </c>
      <c r="T8" s="11">
        <f>VLOOKUP($B8,'[8]4.GDQP-AN'!$B$6:$U$37,10,0)</f>
        <v>7</v>
      </c>
      <c r="U8" s="11"/>
      <c r="V8" s="11" t="str">
        <f>VLOOKUP($B8,'[8]4.GDQP-AN'!$B$6:$U$37,16,0)</f>
        <v/>
      </c>
      <c r="W8" s="12">
        <f>VLOOKUP($B8,'[8]7.GPSL'!$B$6:$U$28,10,0)</f>
        <v>7</v>
      </c>
      <c r="X8" s="12"/>
      <c r="Y8" s="12"/>
      <c r="Z8" s="12">
        <f>VLOOKUP($B8,'[8]10.TXSTK'!$B$6:$V$27,10,0)</f>
        <v>7.8</v>
      </c>
      <c r="AA8" s="12"/>
      <c r="AB8" s="12" t="str">
        <f>VLOOKUP($B8,'[8]10.TXSTK'!$B$6:$V$27,16,0)</f>
        <v/>
      </c>
      <c r="AC8" s="12">
        <f>VLOOKUP($B8,'[8]10.VS-KS'!$B$6:$U$26,10,0)</f>
        <v>6</v>
      </c>
      <c r="AD8" s="12"/>
      <c r="AE8" s="12"/>
      <c r="AF8" s="12">
        <f>VLOOKUP($B8,'[8]6.VLĐC-LS'!$B$6:$T$27,10,0)</f>
        <v>6.4</v>
      </c>
      <c r="AG8" s="12"/>
      <c r="AH8" s="12" t="str">
        <f>VLOOKUP($B8,'[8]6.VLĐC-LS'!$B$6:$T$27,16,0)</f>
        <v/>
      </c>
    </row>
    <row r="9" spans="1:34" s="4" customFormat="1" ht="29.25" customHeight="1" x14ac:dyDescent="0.25">
      <c r="A9" s="6">
        <v>6</v>
      </c>
      <c r="B9" s="49" t="s">
        <v>406</v>
      </c>
      <c r="C9" s="50" t="s">
        <v>407</v>
      </c>
      <c r="D9" s="38" t="s">
        <v>34</v>
      </c>
      <c r="E9" s="11">
        <f>VLOOKUP($B9,'[8]5.AVGT1'!$B$6:$U$52,10,0)</f>
        <v>6.4</v>
      </c>
      <c r="F9" s="11"/>
      <c r="G9" s="11" t="str">
        <f>VLOOKUP($B9,'[8]5.AVGT1'!$B$6:$U$52,16,0)</f>
        <v/>
      </c>
      <c r="H9" s="11">
        <f>VLOOKUP($B9,'[8]2.CT'!$B$6:$U$27,10,0)</f>
        <v>7</v>
      </c>
      <c r="I9" s="11"/>
      <c r="J9" s="11" t="str">
        <f>VLOOKUP($B9,'[8]2.CT'!$B$6:$U$27,16,0)</f>
        <v/>
      </c>
      <c r="K9" s="11">
        <f>VLOOKUP($B9,'[8]1.PL'!$B$6:$U$27,10,0)</f>
        <v>9.5</v>
      </c>
      <c r="L9" s="11"/>
      <c r="M9" s="11" t="str">
        <f>VLOOKUP($B9,'[8]1.PL'!$B$6:$U$27,16,0)</f>
        <v/>
      </c>
      <c r="N9" s="11">
        <f>VLOOKUP($B9,'[8]8.THĐC'!$B$6:$U$40,10,0)</f>
        <v>8</v>
      </c>
      <c r="O9" s="11"/>
      <c r="P9" s="11" t="str">
        <f>VLOOKUP($B9,'[8]8.THĐC'!$B$6:$U$40,16,0)</f>
        <v/>
      </c>
      <c r="Q9" s="11">
        <f>VLOOKUP($B9,'[8]3.GDTC'!$B$6:$U$348,10,0)</f>
        <v>7</v>
      </c>
      <c r="R9" s="11"/>
      <c r="S9" s="11" t="str">
        <f>VLOOKUP($B9,'[8]3.GDTC'!$B$6:$U$348,16,0)</f>
        <v/>
      </c>
      <c r="T9" s="11">
        <f>VLOOKUP($B9,'[8]4.GDQP-AN'!$B$6:$U$37,10,0)</f>
        <v>7.5</v>
      </c>
      <c r="U9" s="11"/>
      <c r="V9" s="11" t="str">
        <f>VLOOKUP($B9,'[8]4.GDQP-AN'!$B$6:$U$37,16,0)</f>
        <v/>
      </c>
      <c r="W9" s="12">
        <f>VLOOKUP($B9,'[8]7.GPSL'!$B$6:$U$28,10,0)</f>
        <v>7</v>
      </c>
      <c r="X9" s="12"/>
      <c r="Y9" s="12" t="str">
        <f>VLOOKUP($B9,'[8]7.GPSL'!$B$6:$U$28,16,0)</f>
        <v/>
      </c>
      <c r="Z9" s="12">
        <f>VLOOKUP($B9,'[8]10.TXSTK'!$B$6:$V$27,10,0)</f>
        <v>8.1999999999999993</v>
      </c>
      <c r="AA9" s="12"/>
      <c r="AB9" s="12" t="str">
        <f>VLOOKUP($B9,'[8]10.TXSTK'!$B$6:$V$27,16,0)</f>
        <v/>
      </c>
      <c r="AC9" s="12">
        <f>VLOOKUP($B9,'[8]10.VS-KS'!$B$6:$U$26,10,0)</f>
        <v>6</v>
      </c>
      <c r="AD9" s="12"/>
      <c r="AE9" s="12"/>
      <c r="AF9" s="12">
        <f>VLOOKUP($B9,'[8]6.VLĐC-LS'!$B$6:$T$27,10,0)</f>
        <v>6.8</v>
      </c>
      <c r="AG9" s="12"/>
      <c r="AH9" s="12" t="str">
        <f>VLOOKUP($B9,'[8]6.VLĐC-LS'!$B$6:$T$27,16,0)</f>
        <v/>
      </c>
    </row>
    <row r="10" spans="1:34" ht="29.25" customHeight="1" x14ac:dyDescent="0.25">
      <c r="A10" s="6">
        <v>7</v>
      </c>
      <c r="B10" s="49" t="s">
        <v>408</v>
      </c>
      <c r="C10" s="50" t="s">
        <v>346</v>
      </c>
      <c r="D10" s="38" t="s">
        <v>236</v>
      </c>
      <c r="E10" s="11">
        <f>VLOOKUP($B10,'[8]5.AVGT1'!$B$6:$U$52,10,0)</f>
        <v>3.8</v>
      </c>
      <c r="F10" s="11">
        <f>VLOOKUP($B10,'[8]5.AVGT1'!$B$6:$U$52,12,0)</f>
        <v>4.0999999999999996</v>
      </c>
      <c r="G10" s="16" t="str">
        <f>VLOOKUP($B10,'[8]5.AVGT1'!$B$6:$U$52,16,0)</f>
        <v>Học lại</v>
      </c>
      <c r="H10" s="11">
        <f>VLOOKUP($B10,'[8]2.CT'!$B$6:$U$27,10,0)</f>
        <v>6</v>
      </c>
      <c r="I10" s="11"/>
      <c r="J10" s="11" t="str">
        <f>VLOOKUP($B10,'[8]2.CT'!$B$6:$U$27,16,0)</f>
        <v/>
      </c>
      <c r="K10" s="11">
        <f>VLOOKUP($B10,'[8]1.PL'!$B$6:$U$27,10,0)</f>
        <v>7</v>
      </c>
      <c r="L10" s="11"/>
      <c r="M10" s="11" t="str">
        <f>VLOOKUP($B10,'[8]1.PL'!$B$6:$U$27,16,0)</f>
        <v/>
      </c>
      <c r="N10" s="11">
        <f>VLOOKUP($B10,'[8]8.THĐC'!$B$6:$U$40,10,0)</f>
        <v>9</v>
      </c>
      <c r="O10" s="11"/>
      <c r="P10" s="11" t="str">
        <f>VLOOKUP($B10,'[8]8.THĐC'!$B$6:$U$40,16,0)</f>
        <v/>
      </c>
      <c r="Q10" s="11">
        <f>VLOOKUP($B10,'[8]3.GDTC'!$B$6:$U$348,10,0)</f>
        <v>7</v>
      </c>
      <c r="R10" s="11"/>
      <c r="S10" s="11" t="str">
        <f>VLOOKUP($B10,'[8]3.GDTC'!$B$6:$U$348,16,0)</f>
        <v/>
      </c>
      <c r="T10" s="11">
        <f>VLOOKUP($B10,'[8]4.GDQP-AN'!$B$6:$U$37,10,0)</f>
        <v>7</v>
      </c>
      <c r="U10" s="11"/>
      <c r="V10" s="11" t="str">
        <f>VLOOKUP($B10,'[8]4.GDQP-AN'!$B$6:$U$37,16,0)</f>
        <v/>
      </c>
      <c r="W10" s="12">
        <f>VLOOKUP($B10,'[8]7.GPSL'!$B$6:$U$28,10,0)</f>
        <v>7</v>
      </c>
      <c r="X10" s="12"/>
      <c r="Y10" s="12" t="str">
        <f>VLOOKUP($B10,'[8]7.GPSL'!$B$6:$U$28,16,0)</f>
        <v/>
      </c>
      <c r="Z10" s="12">
        <f>VLOOKUP($B10,'[8]10.TXSTK'!$B$6:$V$27,10,0)</f>
        <v>8.9</v>
      </c>
      <c r="AA10" s="12"/>
      <c r="AB10" s="12" t="str">
        <f>VLOOKUP($B10,'[8]10.TXSTK'!$B$6:$V$27,16,0)</f>
        <v/>
      </c>
      <c r="AC10" s="12">
        <f>VLOOKUP($B10,'[8]10.VS-KS'!$B$6:$U$26,10,0)</f>
        <v>8</v>
      </c>
      <c r="AD10" s="12"/>
      <c r="AE10" s="12"/>
      <c r="AF10" s="12">
        <f>VLOOKUP($B10,'[8]6.VLĐC-LS'!$B$6:$T$27,10,0)</f>
        <v>7.2</v>
      </c>
      <c r="AG10" s="12"/>
      <c r="AH10" s="12" t="str">
        <f>VLOOKUP($B10,'[8]6.VLĐC-LS'!$B$6:$T$27,16,0)</f>
        <v/>
      </c>
    </row>
    <row r="11" spans="1:34" ht="29.25" customHeight="1" x14ac:dyDescent="0.25">
      <c r="A11" s="6">
        <v>8</v>
      </c>
      <c r="B11" s="49" t="s">
        <v>409</v>
      </c>
      <c r="C11" s="50" t="s">
        <v>410</v>
      </c>
      <c r="D11" s="38" t="s">
        <v>411</v>
      </c>
      <c r="E11" s="11">
        <f>VLOOKUP($B11,'[8]5.AVGT1'!$B$6:$U$52,10,0)</f>
        <v>6</v>
      </c>
      <c r="F11" s="11"/>
      <c r="G11" s="11" t="str">
        <f>VLOOKUP($B11,'[8]5.AVGT1'!$B$6:$U$52,16,0)</f>
        <v/>
      </c>
      <c r="H11" s="11">
        <f>VLOOKUP($B11,'[8]2.CT'!$B$6:$U$27,10,0)</f>
        <v>7</v>
      </c>
      <c r="I11" s="11"/>
      <c r="J11" s="11" t="str">
        <f>VLOOKUP($B11,'[8]2.CT'!$B$6:$U$27,16,0)</f>
        <v/>
      </c>
      <c r="K11" s="11">
        <f>VLOOKUP($B11,'[8]1.PL'!$B$6:$U$27,10,0)</f>
        <v>7.5</v>
      </c>
      <c r="L11" s="11"/>
      <c r="M11" s="11" t="str">
        <f>VLOOKUP($B11,'[8]1.PL'!$B$6:$U$27,16,0)</f>
        <v/>
      </c>
      <c r="N11" s="11">
        <f>VLOOKUP($B11,'[8]8.THĐC'!$B$6:$U$40,10,0)</f>
        <v>10</v>
      </c>
      <c r="O11" s="11"/>
      <c r="P11" s="11" t="str">
        <f>VLOOKUP($B11,'[8]8.THĐC'!$B$6:$U$40,16,0)</f>
        <v/>
      </c>
      <c r="Q11" s="11">
        <f>VLOOKUP($B11,'[8]3.GDTC'!$B$6:$U$348,10,0)</f>
        <v>7</v>
      </c>
      <c r="R11" s="11"/>
      <c r="S11" s="11" t="str">
        <f>VLOOKUP($B11,'[8]3.GDTC'!$B$6:$U$348,16,0)</f>
        <v/>
      </c>
      <c r="T11" s="11">
        <f>VLOOKUP($B11,'[8]4.GDQP-AN'!$B$6:$U$37,10,0)</f>
        <v>7</v>
      </c>
      <c r="U11" s="11"/>
      <c r="V11" s="11" t="str">
        <f>VLOOKUP($B11,'[8]4.GDQP-AN'!$B$6:$U$37,16,0)</f>
        <v/>
      </c>
      <c r="W11" s="12">
        <f>VLOOKUP($B11,'[8]7.GPSL'!$B$6:$U$28,10,0)</f>
        <v>7</v>
      </c>
      <c r="X11" s="12"/>
      <c r="Y11" s="12" t="str">
        <f>VLOOKUP($B11,'[8]7.GPSL'!$B$6:$U$28,16,0)</f>
        <v/>
      </c>
      <c r="Z11" s="12">
        <f>VLOOKUP($B11,'[8]10.TXSTK'!$B$6:$V$27,10,0)</f>
        <v>9.6</v>
      </c>
      <c r="AA11" s="12"/>
      <c r="AB11" s="12" t="str">
        <f>VLOOKUP($B11,'[8]10.TXSTK'!$B$6:$V$27,16,0)</f>
        <v/>
      </c>
      <c r="AC11" s="12">
        <f>VLOOKUP($B11,'[8]10.VS-KS'!$B$6:$U$26,10,0)</f>
        <v>7</v>
      </c>
      <c r="AD11" s="12"/>
      <c r="AE11" s="12"/>
      <c r="AF11" s="12">
        <f>VLOOKUP($B11,'[8]6.VLĐC-LS'!$B$6:$T$27,10,0)</f>
        <v>7.6</v>
      </c>
      <c r="AG11" s="12"/>
      <c r="AH11" s="12" t="str">
        <f>VLOOKUP($B11,'[8]6.VLĐC-LS'!$B$6:$T$27,16,0)</f>
        <v/>
      </c>
    </row>
    <row r="12" spans="1:34" ht="29.25" customHeight="1" x14ac:dyDescent="0.25">
      <c r="A12" s="6">
        <v>9</v>
      </c>
      <c r="B12" s="49" t="s">
        <v>412</v>
      </c>
      <c r="C12" s="50" t="s">
        <v>121</v>
      </c>
      <c r="D12" s="38" t="s">
        <v>12</v>
      </c>
      <c r="E12" s="11">
        <f>VLOOKUP($B12,'[8]5.AVGT1'!$B$6:$U$52,10,0)</f>
        <v>4.3</v>
      </c>
      <c r="F12" s="11">
        <f>VLOOKUP($B12,'[8]5.AVGT1'!$B$6:$U$52,12,0)</f>
        <v>4.8</v>
      </c>
      <c r="G12" s="16" t="str">
        <f>VLOOKUP($B12,'[8]5.AVGT1'!$B$6:$U$52,16,0)</f>
        <v>Học lại</v>
      </c>
      <c r="H12" s="11">
        <f>VLOOKUP($B12,'[8]2.CT'!$B$6:$U$27,10,0)</f>
        <v>6</v>
      </c>
      <c r="I12" s="11"/>
      <c r="J12" s="11" t="str">
        <f>VLOOKUP($B12,'[8]2.CT'!$B$6:$U$27,16,0)</f>
        <v/>
      </c>
      <c r="K12" s="11">
        <f>VLOOKUP($B12,'[8]1.PL'!$B$6:$U$27,10,0)</f>
        <v>7</v>
      </c>
      <c r="L12" s="11"/>
      <c r="M12" s="11" t="str">
        <f>VLOOKUP($B12,'[8]1.PL'!$B$6:$U$27,16,0)</f>
        <v/>
      </c>
      <c r="N12" s="11">
        <f>VLOOKUP($B12,'[8]8.THĐC'!$B$6:$U$40,10,0)</f>
        <v>9</v>
      </c>
      <c r="O12" s="11"/>
      <c r="P12" s="11" t="str">
        <f>VLOOKUP($B12,'[8]8.THĐC'!$B$6:$U$40,16,0)</f>
        <v/>
      </c>
      <c r="Q12" s="11">
        <f>VLOOKUP($B12,'[8]3.GDTC'!$B$6:$U$348,10,0)</f>
        <v>7</v>
      </c>
      <c r="R12" s="11"/>
      <c r="S12" s="11" t="str">
        <f>VLOOKUP($B12,'[8]3.GDTC'!$B$6:$U$348,16,0)</f>
        <v/>
      </c>
      <c r="T12" s="11">
        <f>VLOOKUP($B12,'[8]4.GDQP-AN'!$B$6:$U$37,10,0)</f>
        <v>7</v>
      </c>
      <c r="U12" s="11"/>
      <c r="V12" s="11" t="str">
        <f>VLOOKUP($B12,'[8]4.GDQP-AN'!$B$6:$U$37,16,0)</f>
        <v/>
      </c>
      <c r="W12" s="12">
        <f>VLOOKUP($B12,'[8]7.GPSL'!$B$6:$U$28,10,0)</f>
        <v>7</v>
      </c>
      <c r="X12" s="12"/>
      <c r="Y12" s="12" t="str">
        <f>VLOOKUP($B12,'[8]7.GPSL'!$B$6:$U$28,16,0)</f>
        <v/>
      </c>
      <c r="Z12" s="12">
        <f>VLOOKUP($B12,'[8]10.TXSTK'!$B$6:$V$27,10,0)</f>
        <v>7</v>
      </c>
      <c r="AA12" s="12"/>
      <c r="AB12" s="12" t="str">
        <f>VLOOKUP($B12,'[8]10.TXSTK'!$B$6:$V$27,16,0)</f>
        <v/>
      </c>
      <c r="AC12" s="12">
        <f>VLOOKUP($B12,'[8]10.VS-KS'!$B$6:$U$26,10,0)</f>
        <v>7</v>
      </c>
      <c r="AD12" s="12"/>
      <c r="AE12" s="12"/>
      <c r="AF12" s="12">
        <f>VLOOKUP($B12,'[8]6.VLĐC-LS'!$B$6:$T$27,10,0)</f>
        <v>6.4</v>
      </c>
      <c r="AG12" s="12"/>
      <c r="AH12" s="12" t="str">
        <f>VLOOKUP($B12,'[8]6.VLĐC-LS'!$B$6:$T$27,16,0)</f>
        <v/>
      </c>
    </row>
    <row r="13" spans="1:34" ht="29.25" customHeight="1" x14ac:dyDescent="0.25">
      <c r="A13" s="6">
        <v>10</v>
      </c>
      <c r="B13" s="13" t="s">
        <v>413</v>
      </c>
      <c r="C13" s="37" t="s">
        <v>414</v>
      </c>
      <c r="D13" s="38" t="s">
        <v>56</v>
      </c>
      <c r="E13" s="11">
        <f>VLOOKUP($B13,'[8]5.AVGT1'!$B$6:$U$52,10,0)</f>
        <v>6.2</v>
      </c>
      <c r="F13" s="11"/>
      <c r="G13" s="11" t="str">
        <f>VLOOKUP($B13,'[8]5.AVGT1'!$B$6:$U$52,16,0)</f>
        <v/>
      </c>
      <c r="H13" s="11">
        <f>VLOOKUP($B13,'[8]2.CT'!$B$6:$U$27,10,0)</f>
        <v>6</v>
      </c>
      <c r="I13" s="11"/>
      <c r="J13" s="11" t="str">
        <f>VLOOKUP($B13,'[8]2.CT'!$B$6:$U$27,16,0)</f>
        <v/>
      </c>
      <c r="K13" s="11">
        <f>VLOOKUP($B13,'[8]1.PL'!$B$6:$U$27,10,0)</f>
        <v>7</v>
      </c>
      <c r="L13" s="11"/>
      <c r="M13" s="11" t="str">
        <f>VLOOKUP($B13,'[8]1.PL'!$B$6:$U$27,16,0)</f>
        <v/>
      </c>
      <c r="N13" s="11">
        <f>VLOOKUP($B13,'[8]8.THĐC'!$B$6:$U$40,10,0)</f>
        <v>8</v>
      </c>
      <c r="O13" s="11"/>
      <c r="P13" s="11" t="str">
        <f>VLOOKUP($B13,'[8]8.THĐC'!$B$6:$U$40,16,0)</f>
        <v/>
      </c>
      <c r="Q13" s="11">
        <f>VLOOKUP($B13,'[8]3.GDTC'!$B$6:$U$348,10,0)</f>
        <v>7</v>
      </c>
      <c r="R13" s="11"/>
      <c r="S13" s="11" t="str">
        <f>VLOOKUP($B13,'[8]3.GDTC'!$B$6:$U$348,16,0)</f>
        <v/>
      </c>
      <c r="T13" s="11">
        <f>VLOOKUP($B13,'[8]4.GDQP-AN'!$B$6:$U$37,10,0)</f>
        <v>7.5</v>
      </c>
      <c r="U13" s="11"/>
      <c r="V13" s="11" t="str">
        <f>VLOOKUP($B13,'[8]4.GDQP-AN'!$B$6:$U$37,16,0)</f>
        <v/>
      </c>
      <c r="W13" s="12">
        <f>VLOOKUP($B13,'[8]7.GPSL'!$B$6:$U$28,10,0)</f>
        <v>7</v>
      </c>
      <c r="X13" s="12"/>
      <c r="Y13" s="12" t="str">
        <f>VLOOKUP($B13,'[8]7.GPSL'!$B$6:$U$28,16,0)</f>
        <v/>
      </c>
      <c r="Z13" s="12">
        <f>VLOOKUP($B13,'[8]10.TXSTK'!$B$6:$V$27,10,0)</f>
        <v>8.9</v>
      </c>
      <c r="AA13" s="12"/>
      <c r="AB13" s="12" t="str">
        <f>VLOOKUP($B13,'[8]10.TXSTK'!$B$6:$V$27,16,0)</f>
        <v/>
      </c>
      <c r="AC13" s="12">
        <f>VLOOKUP($B13,'[8]10.VS-KS'!$B$6:$U$26,10,0)</f>
        <v>6</v>
      </c>
      <c r="AD13" s="12"/>
      <c r="AE13" s="12"/>
      <c r="AF13" s="12">
        <f>VLOOKUP($B13,'[8]6.VLĐC-LS'!$B$6:$T$27,10,0)</f>
        <v>7.6</v>
      </c>
      <c r="AG13" s="12"/>
      <c r="AH13" s="12" t="str">
        <f>VLOOKUP($B13,'[8]6.VLĐC-LS'!$B$6:$T$27,16,0)</f>
        <v/>
      </c>
    </row>
    <row r="14" spans="1:34" ht="29.25" customHeight="1" x14ac:dyDescent="0.25">
      <c r="A14" s="6">
        <v>11</v>
      </c>
      <c r="B14" s="49" t="s">
        <v>415</v>
      </c>
      <c r="C14" s="50" t="s">
        <v>277</v>
      </c>
      <c r="D14" s="38" t="s">
        <v>151</v>
      </c>
      <c r="E14" s="11">
        <f>VLOOKUP($B14,'[8]5.AVGT1'!$B$6:$U$52,10,0)</f>
        <v>6.1</v>
      </c>
      <c r="F14" s="11">
        <f>VLOOKUP($B14,'[8]5.AVGT1'!$B$6:$U$52,12,0)</f>
        <v>6.1</v>
      </c>
      <c r="G14" s="16" t="str">
        <f>VLOOKUP($B14,'[8]5.AVGT1'!$B$6:$U$52,16,0)</f>
        <v>Học lại</v>
      </c>
      <c r="H14" s="11">
        <f>VLOOKUP($B14,'[8]2.CT'!$B$6:$U$27,10,0)</f>
        <v>6.5</v>
      </c>
      <c r="I14" s="11"/>
      <c r="J14" s="11" t="str">
        <f>VLOOKUP($B14,'[8]2.CT'!$B$6:$U$27,16,0)</f>
        <v/>
      </c>
      <c r="K14" s="11">
        <f>VLOOKUP($B14,'[8]1.PL'!$B$6:$U$27,10,0)</f>
        <v>5</v>
      </c>
      <c r="L14" s="11"/>
      <c r="M14" s="11" t="str">
        <f>VLOOKUP($B14,'[8]1.PL'!$B$6:$U$27,16,0)</f>
        <v/>
      </c>
      <c r="N14" s="11">
        <f>VLOOKUP($B14,'[8]8.THĐC'!$B$6:$U$40,10,0)</f>
        <v>7</v>
      </c>
      <c r="O14" s="11"/>
      <c r="P14" s="11" t="str">
        <f>VLOOKUP($B14,'[8]8.THĐC'!$B$6:$U$40,16,0)</f>
        <v/>
      </c>
      <c r="Q14" s="11">
        <f>VLOOKUP($B14,'[8]3.GDTC'!$B$6:$U$348,10,0)</f>
        <v>7</v>
      </c>
      <c r="R14" s="11"/>
      <c r="S14" s="11" t="str">
        <f>VLOOKUP($B14,'[8]3.GDTC'!$B$6:$U$348,16,0)</f>
        <v/>
      </c>
      <c r="T14" s="11">
        <f>VLOOKUP($B14,'[8]4.GDQP-AN'!$B$6:$U$37,10,0)</f>
        <v>7.5</v>
      </c>
      <c r="U14" s="11"/>
      <c r="V14" s="11" t="str">
        <f>VLOOKUP($B14,'[8]4.GDQP-AN'!$B$6:$U$37,16,0)</f>
        <v/>
      </c>
      <c r="W14" s="12">
        <f>VLOOKUP($B14,'[8]7.GPSL'!$B$6:$U$28,10,0)</f>
        <v>8</v>
      </c>
      <c r="X14" s="12"/>
      <c r="Y14" s="12" t="str">
        <f>VLOOKUP($B14,'[8]7.GPSL'!$B$6:$U$28,16,0)</f>
        <v/>
      </c>
      <c r="Z14" s="12">
        <f>VLOOKUP($B14,'[8]10.TXSTK'!$B$6:$V$27,10,0)</f>
        <v>7</v>
      </c>
      <c r="AA14" s="12"/>
      <c r="AB14" s="12" t="str">
        <f>VLOOKUP($B14,'[8]10.TXSTK'!$B$6:$V$27,16,0)</f>
        <v/>
      </c>
      <c r="AC14" s="12">
        <f>VLOOKUP($B14,'[8]10.VS-KS'!$B$6:$U$26,10,0)</f>
        <v>7</v>
      </c>
      <c r="AD14" s="12"/>
      <c r="AE14" s="12"/>
      <c r="AF14" s="12">
        <f>VLOOKUP($B14,'[8]6.VLĐC-LS'!$B$6:$T$27,10,0)</f>
        <v>6</v>
      </c>
      <c r="AG14" s="12"/>
      <c r="AH14" s="12" t="str">
        <f>VLOOKUP($B14,'[8]6.VLĐC-LS'!$B$6:$T$27,16,0)</f>
        <v/>
      </c>
    </row>
    <row r="15" spans="1:34" ht="29.25" customHeight="1" x14ac:dyDescent="0.25">
      <c r="A15" s="6">
        <v>12</v>
      </c>
      <c r="B15" s="13" t="s">
        <v>416</v>
      </c>
      <c r="C15" s="50" t="s">
        <v>417</v>
      </c>
      <c r="D15" s="38" t="s">
        <v>353</v>
      </c>
      <c r="E15" s="11">
        <f>VLOOKUP($B15,'[8]5.AVGT1'!$B$6:$U$52,10,0)</f>
        <v>8.6999999999999993</v>
      </c>
      <c r="F15" s="11"/>
      <c r="G15" s="11" t="str">
        <f>VLOOKUP($B15,'[8]5.AVGT1'!$B$6:$U$52,16,0)</f>
        <v/>
      </c>
      <c r="H15" s="11">
        <f>VLOOKUP($B15,'[8]2.CT'!$B$6:$U$27,10,0)</f>
        <v>5</v>
      </c>
      <c r="I15" s="11"/>
      <c r="J15" s="11" t="str">
        <f>VLOOKUP($B15,'[8]2.CT'!$B$6:$U$27,16,0)</f>
        <v/>
      </c>
      <c r="K15" s="11">
        <f>VLOOKUP($B15,'[8]1.PL'!$B$6:$U$27,10,0)</f>
        <v>4</v>
      </c>
      <c r="L15" s="11">
        <v>0</v>
      </c>
      <c r="M15" s="16" t="str">
        <f>VLOOKUP($B15,'[8]1.PL'!$B$6:$U$27,16,0)</f>
        <v>Học lại</v>
      </c>
      <c r="N15" s="11">
        <f>VLOOKUP($B15,'[8]8.THĐC'!$B$6:$U$40,10,0)</f>
        <v>9</v>
      </c>
      <c r="O15" s="11"/>
      <c r="P15" s="11" t="str">
        <f>VLOOKUP($B15,'[8]8.THĐC'!$B$6:$U$40,16,0)</f>
        <v/>
      </c>
      <c r="Q15" s="11"/>
      <c r="R15" s="11"/>
      <c r="S15" s="16" t="str">
        <f>VLOOKUP($B15,'[8]3.GDTC'!$B$6:$U$348,16,0)</f>
        <v>Học lại</v>
      </c>
      <c r="T15" s="11"/>
      <c r="U15" s="11"/>
      <c r="V15" s="16" t="str">
        <f>VLOOKUP($B15,'[8]4.GDQP-AN'!$B$6:$U$37,16,0)</f>
        <v>Học lại</v>
      </c>
      <c r="W15" s="12">
        <f>VLOOKUP($B15,'[8]7.GPSL'!$B$6:$U$28,10,0)</f>
        <v>0</v>
      </c>
      <c r="X15" s="12"/>
      <c r="Y15" s="15" t="s">
        <v>123</v>
      </c>
      <c r="Z15" s="12">
        <f>VLOOKUP($B15,'[8]10.TXSTK'!$B$6:$V$27,10,0)</f>
        <v>0</v>
      </c>
      <c r="AA15" s="12"/>
      <c r="AB15" s="15" t="str">
        <f>VLOOKUP($B15,'[8]10.TXSTK'!$B$6:$V$27,16,0)</f>
        <v>Thi lại</v>
      </c>
      <c r="AC15" s="12">
        <f>VLOOKUP($B15,'[8]10.VS-KS'!$B$6:$U$26,10,0)</f>
        <v>0</v>
      </c>
      <c r="AD15" s="12"/>
      <c r="AE15" s="15" t="s">
        <v>123</v>
      </c>
      <c r="AF15" s="12">
        <f>VLOOKUP($B15,'[8]6.VLĐC-LS'!$B$6:$T$27,10,0)</f>
        <v>0</v>
      </c>
      <c r="AG15" s="12"/>
      <c r="AH15" s="15" t="str">
        <f>VLOOKUP($B15,'[8]6.VLĐC-LS'!$B$6:$T$27,16,0)</f>
        <v>Thi lại</v>
      </c>
    </row>
    <row r="16" spans="1:34" ht="29.25" customHeight="1" x14ac:dyDescent="0.25">
      <c r="A16" s="6">
        <v>13</v>
      </c>
      <c r="B16" s="49" t="s">
        <v>418</v>
      </c>
      <c r="C16" s="50" t="s">
        <v>419</v>
      </c>
      <c r="D16" s="38" t="s">
        <v>53</v>
      </c>
      <c r="E16" s="11">
        <f>VLOOKUP($B16,'[8]5.AVGT1'!$B$6:$U$52,10,0)</f>
        <v>3.3</v>
      </c>
      <c r="F16" s="11">
        <f>VLOOKUP($B16,'[8]5.AVGT1'!$B$6:$U$52,12,0)</f>
        <v>1</v>
      </c>
      <c r="G16" s="16" t="str">
        <f>VLOOKUP($B16,'[8]5.AVGT1'!$B$6:$U$52,16,0)</f>
        <v>Học lại</v>
      </c>
      <c r="H16" s="11">
        <f>VLOOKUP($B16,'[8]2.CT'!$B$6:$U$27,10,0)</f>
        <v>7.5</v>
      </c>
      <c r="I16" s="11"/>
      <c r="J16" s="11" t="str">
        <f>VLOOKUP($B16,'[8]2.CT'!$B$6:$U$27,16,0)</f>
        <v/>
      </c>
      <c r="K16" s="11">
        <f>VLOOKUP($B16,'[8]1.PL'!$B$6:$U$27,10,0)</f>
        <v>5</v>
      </c>
      <c r="L16" s="11"/>
      <c r="M16" s="11" t="str">
        <f>VLOOKUP($B16,'[8]1.PL'!$B$6:$U$27,16,0)</f>
        <v/>
      </c>
      <c r="N16" s="11">
        <f>VLOOKUP($B16,'[8]8.THĐC'!$B$6:$U$40,10,0)</f>
        <v>9</v>
      </c>
      <c r="O16" s="11"/>
      <c r="P16" s="11" t="str">
        <f>VLOOKUP($B16,'[8]8.THĐC'!$B$6:$U$40,16,0)</f>
        <v/>
      </c>
      <c r="Q16" s="11">
        <f>VLOOKUP($B16,'[8]3.GDTC'!$B$6:$U$348,10,0)</f>
        <v>7</v>
      </c>
      <c r="R16" s="11"/>
      <c r="S16" s="11" t="str">
        <f>VLOOKUP($B16,'[8]3.GDTC'!$B$6:$U$348,16,0)</f>
        <v/>
      </c>
      <c r="T16" s="11">
        <f>VLOOKUP($B16,'[8]4.GDQP-AN'!$B$6:$U$37,10,0)</f>
        <v>7.5</v>
      </c>
      <c r="U16" s="11"/>
      <c r="V16" s="11" t="str">
        <f>VLOOKUP($B16,'[8]4.GDQP-AN'!$B$6:$U$37,16,0)</f>
        <v/>
      </c>
      <c r="W16" s="12">
        <f>VLOOKUP($B16,'[8]7.GPSL'!$B$6:$U$28,10,0)</f>
        <v>7</v>
      </c>
      <c r="X16" s="12"/>
      <c r="Y16" s="12" t="str">
        <f>VLOOKUP($B16,'[8]7.GPSL'!$B$6:$U$28,16,0)</f>
        <v/>
      </c>
      <c r="Z16" s="12">
        <f>VLOOKUP($B16,'[8]10.TXSTK'!$B$6:$V$27,10,0)</f>
        <v>6.3</v>
      </c>
      <c r="AA16" s="12"/>
      <c r="AB16" s="12" t="str">
        <f>VLOOKUP($B16,'[8]10.TXSTK'!$B$6:$V$27,16,0)</f>
        <v/>
      </c>
      <c r="AC16" s="12">
        <f>VLOOKUP($B16,'[8]10.VS-KS'!$B$6:$U$26,10,0)</f>
        <v>7</v>
      </c>
      <c r="AD16" s="12"/>
      <c r="AE16" s="12"/>
      <c r="AF16" s="12">
        <f>VLOOKUP($B16,'[8]6.VLĐC-LS'!$B$6:$T$27,10,0)</f>
        <v>5.2</v>
      </c>
      <c r="AG16" s="12"/>
      <c r="AH16" s="12" t="str">
        <f>VLOOKUP($B16,'[8]6.VLĐC-LS'!$B$6:$T$27,16,0)</f>
        <v/>
      </c>
    </row>
    <row r="17" spans="1:34" ht="29.25" customHeight="1" x14ac:dyDescent="0.25">
      <c r="A17" s="6">
        <v>14</v>
      </c>
      <c r="B17" s="13" t="s">
        <v>420</v>
      </c>
      <c r="C17" s="50" t="s">
        <v>421</v>
      </c>
      <c r="D17" s="38" t="s">
        <v>16</v>
      </c>
      <c r="E17" s="11">
        <f>VLOOKUP($B17,'[8]5.AVGT1'!$B$6:$U$52,10,0)</f>
        <v>6.6000000000000005</v>
      </c>
      <c r="F17" s="11"/>
      <c r="G17" s="11" t="str">
        <f>VLOOKUP($B17,'[8]5.AVGT1'!$B$6:$U$52,16,0)</f>
        <v/>
      </c>
      <c r="H17" s="11">
        <f>VLOOKUP($B17,'[8]2.CT'!$B$6:$U$27,10,0)</f>
        <v>7</v>
      </c>
      <c r="I17" s="11"/>
      <c r="J17" s="11" t="str">
        <f>VLOOKUP($B17,'[8]2.CT'!$B$6:$U$27,16,0)</f>
        <v/>
      </c>
      <c r="K17" s="11">
        <f>VLOOKUP($B17,'[8]1.PL'!$B$6:$U$27,10,0)</f>
        <v>7.5</v>
      </c>
      <c r="L17" s="11"/>
      <c r="M17" s="11" t="str">
        <f>VLOOKUP($B17,'[8]1.PL'!$B$6:$U$27,16,0)</f>
        <v/>
      </c>
      <c r="N17" s="11">
        <f>VLOOKUP($B17,'[8]8.THĐC'!$B$6:$U$40,10,0)</f>
        <v>9</v>
      </c>
      <c r="O17" s="11"/>
      <c r="P17" s="11" t="str">
        <f>VLOOKUP($B17,'[8]8.THĐC'!$B$6:$U$40,16,0)</f>
        <v/>
      </c>
      <c r="Q17" s="11">
        <f>VLOOKUP($B17,'[8]3.GDTC'!$B$6:$U$348,10,0)</f>
        <v>8</v>
      </c>
      <c r="R17" s="11"/>
      <c r="S17" s="11" t="str">
        <f>VLOOKUP($B17,'[8]3.GDTC'!$B$6:$U$348,16,0)</f>
        <v/>
      </c>
      <c r="T17" s="11">
        <f>VLOOKUP($B17,'[8]4.GDQP-AN'!$B$6:$U$37,10,0)</f>
        <v>8</v>
      </c>
      <c r="U17" s="11"/>
      <c r="V17" s="11" t="str">
        <f>VLOOKUP($B17,'[8]4.GDQP-AN'!$B$6:$U$37,16,0)</f>
        <v/>
      </c>
      <c r="W17" s="12">
        <f>VLOOKUP($B17,'[8]7.GPSL'!$B$6:$U$28,10,0)</f>
        <v>6</v>
      </c>
      <c r="X17" s="12"/>
      <c r="Y17" s="12" t="str">
        <f>VLOOKUP($B17,'[8]7.GPSL'!$B$6:$U$28,16,0)</f>
        <v/>
      </c>
      <c r="Z17" s="12">
        <f>VLOOKUP($B17,'[8]10.TXSTK'!$B$6:$V$27,10,0)</f>
        <v>7.8</v>
      </c>
      <c r="AA17" s="12"/>
      <c r="AB17" s="12" t="str">
        <f>VLOOKUP($B17,'[8]10.TXSTK'!$B$6:$V$27,16,0)</f>
        <v/>
      </c>
      <c r="AC17" s="12">
        <f>VLOOKUP($B17,'[8]10.VS-KS'!$B$6:$U$26,10,0)</f>
        <v>7</v>
      </c>
      <c r="AD17" s="12"/>
      <c r="AE17" s="12"/>
      <c r="AF17" s="12">
        <f>VLOOKUP($B17,'[8]6.VLĐC-LS'!$B$6:$T$27,10,0)</f>
        <v>5.2</v>
      </c>
      <c r="AG17" s="12"/>
      <c r="AH17" s="12" t="str">
        <f>VLOOKUP($B17,'[8]6.VLĐC-LS'!$B$6:$T$27,16,0)</f>
        <v/>
      </c>
    </row>
    <row r="18" spans="1:34" ht="29.25" customHeight="1" x14ac:dyDescent="0.25">
      <c r="A18" s="6">
        <v>15</v>
      </c>
      <c r="B18" s="49" t="s">
        <v>422</v>
      </c>
      <c r="C18" s="50" t="s">
        <v>423</v>
      </c>
      <c r="D18" s="38" t="s">
        <v>13</v>
      </c>
      <c r="E18" s="11">
        <f>VLOOKUP($B18,'[8]5.AVGT1'!$B$6:$U$52,10,0)</f>
        <v>6.7</v>
      </c>
      <c r="F18" s="11"/>
      <c r="G18" s="11" t="str">
        <f>VLOOKUP($B18,'[8]5.AVGT1'!$B$6:$U$52,16,0)</f>
        <v/>
      </c>
      <c r="H18" s="11">
        <f>VLOOKUP($B18,'[8]2.CT'!$B$6:$U$27,10,0)</f>
        <v>6</v>
      </c>
      <c r="I18" s="11"/>
      <c r="J18" s="11" t="str">
        <f>VLOOKUP($B18,'[8]2.CT'!$B$6:$U$27,16,0)</f>
        <v/>
      </c>
      <c r="K18" s="11">
        <f>VLOOKUP($B18,'[8]1.PL'!$B$6:$U$27,10,0)</f>
        <v>7</v>
      </c>
      <c r="L18" s="11"/>
      <c r="M18" s="11" t="str">
        <f>VLOOKUP($B18,'[8]1.PL'!$B$6:$U$27,16,0)</f>
        <v/>
      </c>
      <c r="N18" s="11">
        <f>VLOOKUP($B18,'[8]8.THĐC'!$B$6:$U$40,10,0)</f>
        <v>10</v>
      </c>
      <c r="O18" s="11"/>
      <c r="P18" s="11" t="str">
        <f>VLOOKUP($B18,'[8]8.THĐC'!$B$6:$U$40,16,0)</f>
        <v/>
      </c>
      <c r="Q18" s="11">
        <f>VLOOKUP($B18,'[8]3.GDTC'!$B$6:$U$348,10,0)</f>
        <v>8</v>
      </c>
      <c r="R18" s="11"/>
      <c r="S18" s="11" t="str">
        <f>VLOOKUP($B18,'[8]3.GDTC'!$B$6:$U$348,16,0)</f>
        <v/>
      </c>
      <c r="T18" s="11">
        <f>VLOOKUP($B18,'[8]4.GDQP-AN'!$B$6:$U$37,10,0)</f>
        <v>8</v>
      </c>
      <c r="U18" s="11"/>
      <c r="V18" s="11" t="str">
        <f>VLOOKUP($B18,'[8]4.GDQP-AN'!$B$6:$U$37,16,0)</f>
        <v/>
      </c>
      <c r="W18" s="12">
        <f>VLOOKUP($B18,'[8]7.GPSL'!$B$6:$U$28,10,0)</f>
        <v>7</v>
      </c>
      <c r="X18" s="12"/>
      <c r="Y18" s="12" t="str">
        <f>VLOOKUP($B18,'[8]7.GPSL'!$B$6:$U$28,16,0)</f>
        <v/>
      </c>
      <c r="Z18" s="12">
        <f>VLOOKUP($B18,'[8]10.TXSTK'!$B$6:$V$27,10,0)</f>
        <v>8.1</v>
      </c>
      <c r="AA18" s="12"/>
      <c r="AB18" s="12" t="str">
        <f>VLOOKUP($B18,'[8]10.TXSTK'!$B$6:$V$27,16,0)</f>
        <v/>
      </c>
      <c r="AC18" s="12">
        <f>VLOOKUP($B18,'[8]10.VS-KS'!$B$6:$U$26,10,0)</f>
        <v>6</v>
      </c>
      <c r="AD18" s="12"/>
      <c r="AE18" s="12"/>
      <c r="AF18" s="12">
        <f>VLOOKUP($B18,'[8]6.VLĐC-LS'!$B$6:$T$27,10,0)</f>
        <v>5.6</v>
      </c>
      <c r="AG18" s="12"/>
      <c r="AH18" s="12" t="str">
        <f>VLOOKUP($B18,'[8]6.VLĐC-LS'!$B$6:$T$27,16,0)</f>
        <v/>
      </c>
    </row>
    <row r="19" spans="1:34" ht="29.25" customHeight="1" x14ac:dyDescent="0.25">
      <c r="A19" s="6">
        <v>16</v>
      </c>
      <c r="B19" s="13" t="s">
        <v>424</v>
      </c>
      <c r="C19" s="50" t="s">
        <v>425</v>
      </c>
      <c r="D19" s="38" t="s">
        <v>18</v>
      </c>
      <c r="E19" s="11">
        <f>VLOOKUP($B19,'[8]5.AVGT1'!$B$6:$U$52,10,0)</f>
        <v>6.4</v>
      </c>
      <c r="F19" s="11"/>
      <c r="G19" s="11" t="str">
        <f>VLOOKUP($B19,'[8]5.AVGT1'!$B$6:$U$52,16,0)</f>
        <v/>
      </c>
      <c r="H19" s="11">
        <f>VLOOKUP($B19,'[8]2.CT'!$B$6:$U$27,10,0)</f>
        <v>7</v>
      </c>
      <c r="I19" s="11"/>
      <c r="J19" s="11" t="str">
        <f>VLOOKUP($B19,'[8]2.CT'!$B$6:$U$27,16,0)</f>
        <v/>
      </c>
      <c r="K19" s="11">
        <f>VLOOKUP($B19,'[8]1.PL'!$B$6:$U$27,10,0)</f>
        <v>5</v>
      </c>
      <c r="L19" s="11"/>
      <c r="M19" s="11" t="str">
        <f>VLOOKUP($B19,'[8]1.PL'!$B$6:$U$27,16,0)</f>
        <v/>
      </c>
      <c r="N19" s="11">
        <f>VLOOKUP($B19,'[8]8.THĐC'!$B$6:$U$40,10,0)</f>
        <v>9</v>
      </c>
      <c r="O19" s="11"/>
      <c r="P19" s="11" t="str">
        <f>VLOOKUP($B19,'[8]8.THĐC'!$B$6:$U$40,16,0)</f>
        <v/>
      </c>
      <c r="Q19" s="11">
        <f>VLOOKUP($B19,'[8]3.GDTC'!$B$6:$U$348,10,0)</f>
        <v>7</v>
      </c>
      <c r="R19" s="11"/>
      <c r="S19" s="11" t="str">
        <f>VLOOKUP($B19,'[8]3.GDTC'!$B$6:$U$348,16,0)</f>
        <v/>
      </c>
      <c r="T19" s="11">
        <f>VLOOKUP($B19,'[8]4.GDQP-AN'!$B$6:$U$37,10,0)</f>
        <v>7.5</v>
      </c>
      <c r="U19" s="11"/>
      <c r="V19" s="11" t="str">
        <f>VLOOKUP($B19,'[8]4.GDQP-AN'!$B$6:$U$37,16,0)</f>
        <v/>
      </c>
      <c r="W19" s="12">
        <f>VLOOKUP($B19,'[8]7.GPSL'!$B$6:$U$28,10,0)</f>
        <v>7</v>
      </c>
      <c r="X19" s="12"/>
      <c r="Y19" s="12" t="str">
        <f>VLOOKUP($B19,'[8]7.GPSL'!$B$6:$U$28,16,0)</f>
        <v/>
      </c>
      <c r="Z19" s="12">
        <f>VLOOKUP($B19,'[8]10.TXSTK'!$B$6:$V$27,10,0)</f>
        <v>8.1</v>
      </c>
      <c r="AA19" s="12"/>
      <c r="AB19" s="12" t="str">
        <f>VLOOKUP($B19,'[8]10.TXSTK'!$B$6:$V$27,16,0)</f>
        <v/>
      </c>
      <c r="AC19" s="12">
        <f>VLOOKUP($B19,'[8]10.VS-KS'!$B$6:$U$26,10,0)</f>
        <v>7</v>
      </c>
      <c r="AD19" s="12"/>
      <c r="AE19" s="12"/>
      <c r="AF19" s="12">
        <f>VLOOKUP($B19,'[8]6.VLĐC-LS'!$B$6:$T$27,10,0)</f>
        <v>8.8000000000000007</v>
      </c>
      <c r="AG19" s="12"/>
      <c r="AH19" s="12" t="str">
        <f>VLOOKUP($B19,'[8]6.VLĐC-LS'!$B$6:$T$27,16,0)</f>
        <v/>
      </c>
    </row>
    <row r="20" spans="1:34" ht="29.25" customHeight="1" x14ac:dyDescent="0.25">
      <c r="A20" s="6">
        <v>17</v>
      </c>
      <c r="B20" s="49" t="s">
        <v>426</v>
      </c>
      <c r="C20" s="50" t="s">
        <v>427</v>
      </c>
      <c r="D20" s="38" t="s">
        <v>428</v>
      </c>
      <c r="E20" s="11">
        <f>VLOOKUP($B20,'[8]5.AVGT1'!$B$6:$U$52,10,0)</f>
        <v>7.1</v>
      </c>
      <c r="F20" s="11">
        <f>VLOOKUP($B20,'[8]5.AVGT1'!$B$6:$U$52,12,0)</f>
        <v>6.3</v>
      </c>
      <c r="G20" s="16" t="str">
        <f>VLOOKUP($B20,'[8]5.AVGT1'!$B$6:$U$52,16,0)</f>
        <v>Học lại</v>
      </c>
      <c r="H20" s="11">
        <f>VLOOKUP($B20,'[8]2.CT'!$B$6:$U$27,10,0)</f>
        <v>7</v>
      </c>
      <c r="I20" s="11"/>
      <c r="J20" s="11" t="str">
        <f>VLOOKUP($B20,'[8]2.CT'!$B$6:$U$27,16,0)</f>
        <v/>
      </c>
      <c r="K20" s="11">
        <f>VLOOKUP($B20,'[8]1.PL'!$B$6:$U$27,10,0)</f>
        <v>9</v>
      </c>
      <c r="L20" s="11"/>
      <c r="M20" s="11" t="str">
        <f>VLOOKUP($B20,'[8]1.PL'!$B$6:$U$27,16,0)</f>
        <v/>
      </c>
      <c r="N20" s="11"/>
      <c r="O20" s="11"/>
      <c r="P20" s="16" t="str">
        <f>VLOOKUP($B20,'[8]8.THĐC'!$B$6:$U$40,16,0)</f>
        <v>Học lại</v>
      </c>
      <c r="Q20" s="11">
        <f>VLOOKUP($B20,'[8]3.GDTC'!$B$6:$U$348,10,0)</f>
        <v>7</v>
      </c>
      <c r="R20" s="11"/>
      <c r="S20" s="11" t="str">
        <f>VLOOKUP($B20,'[8]3.GDTC'!$B$6:$U$348,16,0)</f>
        <v/>
      </c>
      <c r="T20" s="11">
        <f>VLOOKUP($B20,'[8]4.GDQP-AN'!$B$6:$U$37,10,0)</f>
        <v>7.5</v>
      </c>
      <c r="U20" s="11"/>
      <c r="V20" s="11" t="str">
        <f>VLOOKUP($B20,'[8]4.GDQP-AN'!$B$6:$U$37,16,0)</f>
        <v/>
      </c>
      <c r="W20" s="12">
        <f>VLOOKUP($B20,'[8]7.GPSL'!$B$6:$U$28,10,0)</f>
        <v>0</v>
      </c>
      <c r="X20" s="12"/>
      <c r="Y20" s="15" t="str">
        <f>VLOOKUP($B20,'[8]7.GPSL'!$B$6:$U$28,16,0)</f>
        <v>Thi lại</v>
      </c>
      <c r="Z20" s="12"/>
      <c r="AA20" s="12"/>
      <c r="AB20" s="14" t="str">
        <f>VLOOKUP($B20,'[8]10.TXSTK'!$B$6:$V$27,16,0)</f>
        <v>Học lại</v>
      </c>
      <c r="AC20" s="12">
        <f>VLOOKUP($B20,'[8]10.VS-KS'!$B$6:$U$26,10,0)</f>
        <v>0</v>
      </c>
      <c r="AD20" s="12"/>
      <c r="AE20" s="15" t="s">
        <v>123</v>
      </c>
      <c r="AF20" s="12">
        <f>VLOOKUP($B20,'[8]6.VLĐC-LS'!$B$6:$T$27,10,0)</f>
        <v>6</v>
      </c>
      <c r="AG20" s="12"/>
      <c r="AH20" s="12" t="str">
        <f>VLOOKUP($B20,'[8]6.VLĐC-LS'!$B$6:$T$27,16,0)</f>
        <v/>
      </c>
    </row>
    <row r="21" spans="1:34" ht="29.25" customHeight="1" x14ac:dyDescent="0.25">
      <c r="A21" s="6">
        <v>18</v>
      </c>
      <c r="B21" s="13" t="s">
        <v>429</v>
      </c>
      <c r="C21" s="50" t="s">
        <v>430</v>
      </c>
      <c r="D21" s="38" t="s">
        <v>19</v>
      </c>
      <c r="E21" s="11">
        <f>VLOOKUP($B21,'[8]5.AVGT1'!$B$6:$U$52,10,0)</f>
        <v>5.3</v>
      </c>
      <c r="F21" s="11"/>
      <c r="G21" s="11" t="str">
        <f>VLOOKUP($B21,'[8]5.AVGT1'!$B$6:$U$52,16,0)</f>
        <v/>
      </c>
      <c r="H21" s="11">
        <f>VLOOKUP($B21,'[8]2.CT'!$B$6:$U$27,10,0)</f>
        <v>5</v>
      </c>
      <c r="I21" s="11"/>
      <c r="J21" s="11" t="str">
        <f>VLOOKUP($B21,'[8]2.CT'!$B$6:$U$27,16,0)</f>
        <v/>
      </c>
      <c r="K21" s="11">
        <f>VLOOKUP($B21,'[8]1.PL'!$B$6:$U$27,10,0)</f>
        <v>8.5</v>
      </c>
      <c r="L21" s="11"/>
      <c r="M21" s="11" t="str">
        <f>VLOOKUP($B21,'[8]1.PL'!$B$6:$U$27,16,0)</f>
        <v/>
      </c>
      <c r="N21" s="11">
        <f>VLOOKUP($B21,'[8]8.THĐC'!$B$6:$U$40,10,0)</f>
        <v>9</v>
      </c>
      <c r="O21" s="11"/>
      <c r="P21" s="11" t="str">
        <f>VLOOKUP($B21,'[8]8.THĐC'!$B$6:$U$40,16,0)</f>
        <v/>
      </c>
      <c r="Q21" s="11">
        <f>VLOOKUP($B21,'[8]3.GDTC'!$B$6:$U$348,10,0)</f>
        <v>8</v>
      </c>
      <c r="R21" s="11"/>
      <c r="S21" s="11" t="str">
        <f>VLOOKUP($B21,'[8]3.GDTC'!$B$6:$U$348,16,0)</f>
        <v/>
      </c>
      <c r="T21" s="11">
        <f>VLOOKUP($B21,'[8]4.GDQP-AN'!$B$6:$U$37,10,0)</f>
        <v>8.5</v>
      </c>
      <c r="U21" s="11"/>
      <c r="V21" s="11" t="str">
        <f>VLOOKUP($B21,'[8]4.GDQP-AN'!$B$6:$U$37,16,0)</f>
        <v/>
      </c>
      <c r="W21" s="12">
        <f>VLOOKUP($B21,'[8]7.GPSL'!$B$6:$U$28,10,0)</f>
        <v>8</v>
      </c>
      <c r="X21" s="12"/>
      <c r="Y21" s="12" t="str">
        <f>VLOOKUP($B21,'[8]7.GPSL'!$B$6:$U$28,16,0)</f>
        <v/>
      </c>
      <c r="Z21" s="12">
        <f>VLOOKUP($B21,'[8]10.TXSTK'!$B$6:$V$27,10,0)</f>
        <v>9.3000000000000007</v>
      </c>
      <c r="AA21" s="12"/>
      <c r="AB21" s="12" t="str">
        <f>VLOOKUP($B21,'[8]10.TXSTK'!$B$6:$V$27,16,0)</f>
        <v/>
      </c>
      <c r="AC21" s="12">
        <f>VLOOKUP($B21,'[8]10.VS-KS'!$B$6:$U$26,10,0)</f>
        <v>8</v>
      </c>
      <c r="AD21" s="12"/>
      <c r="AE21" s="12"/>
      <c r="AF21" s="12">
        <f>VLOOKUP($B21,'[8]6.VLĐC-LS'!$B$6:$T$27,10,0)</f>
        <v>6</v>
      </c>
      <c r="AG21" s="12"/>
      <c r="AH21" s="12" t="str">
        <f>VLOOKUP($B21,'[8]6.VLĐC-LS'!$B$6:$T$27,16,0)</f>
        <v/>
      </c>
    </row>
    <row r="22" spans="1:34" ht="29.25" customHeight="1" x14ac:dyDescent="0.25">
      <c r="A22" s="6">
        <v>19</v>
      </c>
      <c r="B22" s="49" t="s">
        <v>431</v>
      </c>
      <c r="C22" s="50" t="s">
        <v>68</v>
      </c>
      <c r="D22" s="38" t="s">
        <v>55</v>
      </c>
      <c r="E22" s="11">
        <f>VLOOKUP($B22,'[8]5.AVGT1'!$B$6:$U$52,10,0)</f>
        <v>5.9</v>
      </c>
      <c r="F22" s="11"/>
      <c r="G22" s="11" t="str">
        <f>VLOOKUP($B22,'[8]5.AVGT1'!$B$6:$U$52,16,0)</f>
        <v/>
      </c>
      <c r="H22" s="11">
        <f>VLOOKUP($B22,'[8]2.CT'!$B$6:$U$27,10,0)</f>
        <v>8</v>
      </c>
      <c r="I22" s="11"/>
      <c r="J22" s="11" t="str">
        <f>VLOOKUP($B22,'[8]2.CT'!$B$6:$U$27,16,0)</f>
        <v/>
      </c>
      <c r="K22" s="11">
        <f>VLOOKUP($B22,'[8]1.PL'!$B$6:$U$27,10,0)</f>
        <v>7</v>
      </c>
      <c r="L22" s="11"/>
      <c r="M22" s="11" t="str">
        <f>VLOOKUP($B22,'[8]1.PL'!$B$6:$U$27,16,0)</f>
        <v/>
      </c>
      <c r="N22" s="11">
        <f>VLOOKUP($B22,'[8]8.THĐC'!$B$6:$U$40,10,0)</f>
        <v>10</v>
      </c>
      <c r="O22" s="11"/>
      <c r="P22" s="11" t="str">
        <f>VLOOKUP($B22,'[8]8.THĐC'!$B$6:$U$40,16,0)</f>
        <v/>
      </c>
      <c r="Q22" s="11">
        <f>VLOOKUP($B22,'[8]3.GDTC'!$B$6:$U$348,10,0)</f>
        <v>7</v>
      </c>
      <c r="R22" s="11"/>
      <c r="S22" s="11" t="str">
        <f>VLOOKUP($B22,'[8]3.GDTC'!$B$6:$U$348,16,0)</f>
        <v/>
      </c>
      <c r="T22" s="11">
        <f>VLOOKUP($B22,'[8]4.GDQP-AN'!$B$6:$U$37,10,0)</f>
        <v>8</v>
      </c>
      <c r="U22" s="11"/>
      <c r="V22" s="11" t="str">
        <f>VLOOKUP($B22,'[8]4.GDQP-AN'!$B$6:$U$37,16,0)</f>
        <v/>
      </c>
      <c r="W22" s="12">
        <f>VLOOKUP($B22,'[8]7.GPSL'!$B$6:$U$28,10,0)</f>
        <v>6</v>
      </c>
      <c r="X22" s="12"/>
      <c r="Y22" s="12" t="str">
        <f>VLOOKUP($B22,'[8]7.GPSL'!$B$6:$U$28,16,0)</f>
        <v/>
      </c>
      <c r="Z22" s="12">
        <f>VLOOKUP($B22,'[8]10.TXSTK'!$B$6:$V$27,10,0)</f>
        <v>9.6</v>
      </c>
      <c r="AA22" s="12"/>
      <c r="AB22" s="12" t="str">
        <f>VLOOKUP($B22,'[8]10.TXSTK'!$B$6:$V$27,16,0)</f>
        <v/>
      </c>
      <c r="AC22" s="12">
        <f>VLOOKUP($B22,'[8]10.VS-KS'!$B$6:$U$26,10,0)</f>
        <v>7</v>
      </c>
      <c r="AD22" s="12"/>
      <c r="AE22" s="12"/>
      <c r="AF22" s="12">
        <f>VLOOKUP($B22,'[8]6.VLĐC-LS'!$B$6:$T$27,10,0)</f>
        <v>6.8</v>
      </c>
      <c r="AG22" s="12"/>
      <c r="AH22" s="12" t="str">
        <f>VLOOKUP($B22,'[8]6.VLĐC-LS'!$B$6:$T$27,16,0)</f>
        <v/>
      </c>
    </row>
    <row r="23" spans="1:34" ht="29.25" customHeight="1" x14ac:dyDescent="0.25">
      <c r="A23" s="6">
        <v>20</v>
      </c>
      <c r="B23" s="13" t="s">
        <v>432</v>
      </c>
      <c r="C23" s="50" t="s">
        <v>433</v>
      </c>
      <c r="D23" s="38" t="s">
        <v>24</v>
      </c>
      <c r="E23" s="11">
        <f>VLOOKUP($B23,'[8]5.AVGT1'!$B$6:$U$52,10,0)</f>
        <v>8.1999999999999993</v>
      </c>
      <c r="F23" s="11"/>
      <c r="G23" s="11" t="str">
        <f>VLOOKUP($B23,'[8]5.AVGT1'!$B$6:$U$52,16,0)</f>
        <v/>
      </c>
      <c r="H23" s="11">
        <f>VLOOKUP($B23,'[8]2.CT'!$B$6:$U$27,10,0)</f>
        <v>7</v>
      </c>
      <c r="I23" s="11"/>
      <c r="J23" s="11" t="str">
        <f>VLOOKUP($B23,'[8]2.CT'!$B$6:$U$27,16,0)</f>
        <v/>
      </c>
      <c r="K23" s="11">
        <f>VLOOKUP($B23,'[8]1.PL'!$B$6:$U$27,10,0)</f>
        <v>8.5</v>
      </c>
      <c r="L23" s="11"/>
      <c r="M23" s="11" t="str">
        <f>VLOOKUP($B23,'[8]1.PL'!$B$6:$U$27,16,0)</f>
        <v/>
      </c>
      <c r="N23" s="11">
        <f>VLOOKUP($B23,'[8]8.THĐC'!$B$6:$U$40,10,0)</f>
        <v>10</v>
      </c>
      <c r="O23" s="11"/>
      <c r="P23" s="11" t="str">
        <f>VLOOKUP($B23,'[8]8.THĐC'!$B$6:$U$40,16,0)</f>
        <v/>
      </c>
      <c r="Q23" s="11">
        <f>VLOOKUP($B23,'[8]3.GDTC'!$B$6:$U$348,10,0)</f>
        <v>8</v>
      </c>
      <c r="R23" s="11"/>
      <c r="S23" s="11" t="str">
        <f>VLOOKUP($B23,'[8]3.GDTC'!$B$6:$U$348,16,0)</f>
        <v/>
      </c>
      <c r="T23" s="11">
        <f>VLOOKUP($B23,'[8]4.GDQP-AN'!$B$6:$U$37,10,0)</f>
        <v>8</v>
      </c>
      <c r="U23" s="11"/>
      <c r="V23" s="11" t="str">
        <f>VLOOKUP($B23,'[8]4.GDQP-AN'!$B$6:$U$37,16,0)</f>
        <v/>
      </c>
      <c r="W23" s="12">
        <f>VLOOKUP($B23,'[8]7.GPSL'!$B$6:$U$28,10,0)</f>
        <v>8</v>
      </c>
      <c r="X23" s="12"/>
      <c r="Y23" s="12" t="str">
        <f>VLOOKUP($B23,'[8]7.GPSL'!$B$6:$U$28,16,0)</f>
        <v/>
      </c>
      <c r="Z23" s="12">
        <f>VLOOKUP($B23,'[8]10.TXSTK'!$B$6:$V$27,10,0)</f>
        <v>10</v>
      </c>
      <c r="AA23" s="12"/>
      <c r="AB23" s="12" t="str">
        <f>VLOOKUP($B23,'[8]10.TXSTK'!$B$6:$V$27,16,0)</f>
        <v/>
      </c>
      <c r="AC23" s="12">
        <f>VLOOKUP($B23,'[8]10.VS-KS'!$B$6:$U$26,10,0)</f>
        <v>8</v>
      </c>
      <c r="AD23" s="12"/>
      <c r="AE23" s="12"/>
      <c r="AF23" s="12">
        <f>VLOOKUP($B23,'[8]6.VLĐC-LS'!$B$6:$T$27,10,0)</f>
        <v>8.4</v>
      </c>
      <c r="AG23" s="12"/>
      <c r="AH23" s="12" t="str">
        <f>VLOOKUP($B23,'[8]6.VLĐC-LS'!$B$6:$T$27,16,0)</f>
        <v/>
      </c>
    </row>
    <row r="24" spans="1:34" ht="29.25" customHeight="1" x14ac:dyDescent="0.25">
      <c r="A24" s="6">
        <v>21</v>
      </c>
      <c r="B24" s="49" t="s">
        <v>434</v>
      </c>
      <c r="C24" s="50" t="s">
        <v>435</v>
      </c>
      <c r="D24" s="38" t="s">
        <v>339</v>
      </c>
      <c r="E24" s="11">
        <f>VLOOKUP($B24,'[8]5.AVGT1'!$B$6:$U$52,10,0)</f>
        <v>8</v>
      </c>
      <c r="F24" s="11"/>
      <c r="G24" s="11" t="str">
        <f>VLOOKUP($B24,'[8]5.AVGT1'!$B$6:$U$52,16,0)</f>
        <v/>
      </c>
      <c r="H24" s="11">
        <f>VLOOKUP($B24,'[8]2.CT'!$B$6:$U$27,10,0)</f>
        <v>7</v>
      </c>
      <c r="I24" s="11"/>
      <c r="J24" s="11" t="str">
        <f>VLOOKUP($B24,'[8]2.CT'!$B$6:$U$27,16,0)</f>
        <v/>
      </c>
      <c r="K24" s="11">
        <f>VLOOKUP($B24,'[8]1.PL'!$B$6:$U$27,10,0)</f>
        <v>9.5</v>
      </c>
      <c r="L24" s="11"/>
      <c r="M24" s="11" t="str">
        <f>VLOOKUP($B24,'[8]1.PL'!$B$6:$U$27,16,0)</f>
        <v/>
      </c>
      <c r="N24" s="11">
        <f>VLOOKUP($B24,'[8]8.THĐC'!$B$6:$U$40,10,0)</f>
        <v>10</v>
      </c>
      <c r="O24" s="11"/>
      <c r="P24" s="11" t="str">
        <f>VLOOKUP($B24,'[8]8.THĐC'!$B$6:$U$40,16,0)</f>
        <v/>
      </c>
      <c r="Q24" s="11">
        <f>VLOOKUP($B24,'[8]3.GDTC'!$B$6:$U$348,10,0)</f>
        <v>7</v>
      </c>
      <c r="R24" s="11"/>
      <c r="S24" s="11" t="str">
        <f>VLOOKUP($B24,'[8]3.GDTC'!$B$6:$U$348,16,0)</f>
        <v/>
      </c>
      <c r="T24" s="11">
        <f>VLOOKUP($B24,'[8]4.GDQP-AN'!$B$6:$U$37,10,0)</f>
        <v>7</v>
      </c>
      <c r="U24" s="11"/>
      <c r="V24" s="11" t="str">
        <f>VLOOKUP($B24,'[8]4.GDQP-AN'!$B$6:$U$37,16,0)</f>
        <v/>
      </c>
      <c r="W24" s="12">
        <f>VLOOKUP($B24,'[8]7.GPSL'!$B$6:$U$28,10,0)</f>
        <v>7</v>
      </c>
      <c r="X24" s="12"/>
      <c r="Y24" s="12" t="str">
        <f>VLOOKUP($B24,'[8]7.GPSL'!$B$6:$U$28,16,0)</f>
        <v/>
      </c>
      <c r="Z24" s="12">
        <f>VLOOKUP($B24,'[8]10.TXSTK'!$B$6:$V$27,10,0)</f>
        <v>8.9</v>
      </c>
      <c r="AA24" s="12"/>
      <c r="AB24" s="12" t="str">
        <f>VLOOKUP($B24,'[8]10.TXSTK'!$B$6:$V$27,16,0)</f>
        <v/>
      </c>
      <c r="AC24" s="12">
        <f>VLOOKUP($B24,'[8]10.VS-KS'!$B$6:$U$26,10,0)</f>
        <v>7</v>
      </c>
      <c r="AD24" s="12"/>
      <c r="AE24" s="12"/>
      <c r="AF24" s="12">
        <f>VLOOKUP($B24,'[8]6.VLĐC-LS'!$B$6:$T$27,10,0)</f>
        <v>6.4</v>
      </c>
      <c r="AG24" s="12"/>
      <c r="AH24" s="12" t="str">
        <f>VLOOKUP($B24,'[8]6.VLĐC-LS'!$B$6:$T$27,16,0)</f>
        <v/>
      </c>
    </row>
  </sheetData>
  <autoFilter ref="A3:Y12"/>
  <mergeCells count="16">
    <mergeCell ref="A1:A3"/>
    <mergeCell ref="B1:B3"/>
    <mergeCell ref="C1:C3"/>
    <mergeCell ref="D1:D3"/>
    <mergeCell ref="W2:Y2"/>
    <mergeCell ref="E1:V1"/>
    <mergeCell ref="E2:G2"/>
    <mergeCell ref="H2:J2"/>
    <mergeCell ref="K2:M2"/>
    <mergeCell ref="N2:P2"/>
    <mergeCell ref="Q2:S2"/>
    <mergeCell ref="T2:V2"/>
    <mergeCell ref="W1:AH1"/>
    <mergeCell ref="Z2:AB2"/>
    <mergeCell ref="AC2:AE2"/>
    <mergeCell ref="AF2:AH2"/>
  </mergeCells>
  <pageMargins left="0.7" right="0.7" top="0.75" bottom="0.75" header="0.3" footer="0.3"/>
  <pageSetup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8"/>
  <sheetViews>
    <sheetView zoomScale="85" zoomScaleNormal="85" workbookViewId="0">
      <pane xSplit="4" ySplit="3" topLeftCell="Q13" activePane="bottomRight" state="frozen"/>
      <selection activeCell="M60" sqref="M60"/>
      <selection pane="topRight" activeCell="M60" sqref="M60"/>
      <selection pane="bottomLeft" activeCell="M60" sqref="M60"/>
      <selection pane="bottomRight" activeCell="AC4" sqref="AC4"/>
    </sheetView>
  </sheetViews>
  <sheetFormatPr defaultRowHeight="15" x14ac:dyDescent="0.25"/>
  <cols>
    <col min="1" max="1" width="4.28515625" style="7" customWidth="1"/>
    <col min="2" max="2" width="15.42578125" customWidth="1"/>
    <col min="3" max="3" width="25.7109375" customWidth="1"/>
    <col min="5" max="5" width="5.7109375" style="4" customWidth="1"/>
    <col min="6" max="6" width="5.7109375" style="5" customWidth="1"/>
    <col min="7" max="7" width="6" style="5" customWidth="1"/>
    <col min="8" max="8" width="5.7109375" style="4" customWidth="1"/>
    <col min="9" max="9" width="5.7109375" style="5" customWidth="1"/>
    <col min="10" max="10" width="6" style="5" customWidth="1"/>
    <col min="11" max="11" width="5.7109375" style="4" customWidth="1"/>
    <col min="12" max="12" width="5.7109375" style="5" customWidth="1"/>
    <col min="13" max="13" width="6" style="5" customWidth="1"/>
    <col min="14" max="14" width="5.7109375" style="4" customWidth="1"/>
    <col min="15" max="16" width="5.7109375" style="5" customWidth="1"/>
    <col min="17" max="17" width="5.7109375" style="4" customWidth="1"/>
    <col min="18" max="18" width="5.7109375" style="5" customWidth="1"/>
    <col min="19" max="19" width="5.28515625" style="5" customWidth="1"/>
    <col min="20" max="20" width="6.42578125" style="4" customWidth="1"/>
    <col min="21" max="21" width="5.7109375" style="5" customWidth="1"/>
    <col min="22" max="22" width="6.42578125" style="5" customWidth="1"/>
    <col min="23" max="23" width="5.7109375" style="4" customWidth="1"/>
    <col min="24" max="24" width="5.7109375" style="5" customWidth="1"/>
    <col min="25" max="25" width="6" style="5" customWidth="1"/>
    <col min="26" max="26" width="5.7109375" style="4" customWidth="1"/>
    <col min="27" max="27" width="5.7109375" style="5" customWidth="1"/>
    <col min="28" max="28" width="6.28515625" style="5" customWidth="1"/>
    <col min="29" max="29" width="5.7109375" style="4" customWidth="1"/>
    <col min="30" max="30" width="5.7109375" style="5" customWidth="1"/>
    <col min="31" max="31" width="6.28515625" style="5" customWidth="1"/>
  </cols>
  <sheetData>
    <row r="1" spans="1:31" s="1" customFormat="1" ht="26.25" customHeight="1" x14ac:dyDescent="0.25">
      <c r="A1" s="56" t="s">
        <v>0</v>
      </c>
      <c r="B1" s="58" t="s">
        <v>1</v>
      </c>
      <c r="C1" s="56" t="s">
        <v>2</v>
      </c>
      <c r="D1" s="56" t="s">
        <v>3</v>
      </c>
      <c r="E1" s="63" t="s">
        <v>133</v>
      </c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  <c r="W1" s="63" t="s">
        <v>137</v>
      </c>
      <c r="X1" s="64"/>
      <c r="Y1" s="64"/>
      <c r="Z1" s="64"/>
      <c r="AA1" s="64"/>
      <c r="AB1" s="64"/>
      <c r="AC1" s="64"/>
      <c r="AD1" s="64"/>
      <c r="AE1" s="64"/>
    </row>
    <row r="2" spans="1:31" ht="105.75" customHeight="1" x14ac:dyDescent="0.25">
      <c r="A2" s="56"/>
      <c r="B2" s="58"/>
      <c r="C2" s="56"/>
      <c r="D2" s="56"/>
      <c r="E2" s="67" t="s">
        <v>127</v>
      </c>
      <c r="F2" s="68"/>
      <c r="G2" s="69"/>
      <c r="H2" s="67" t="s">
        <v>128</v>
      </c>
      <c r="I2" s="68"/>
      <c r="J2" s="69"/>
      <c r="K2" s="67" t="s">
        <v>129</v>
      </c>
      <c r="L2" s="68"/>
      <c r="M2" s="69"/>
      <c r="N2" s="67" t="s">
        <v>130</v>
      </c>
      <c r="O2" s="68"/>
      <c r="P2" s="69"/>
      <c r="Q2" s="67" t="s">
        <v>131</v>
      </c>
      <c r="R2" s="68"/>
      <c r="S2" s="69"/>
      <c r="T2" s="67" t="s">
        <v>309</v>
      </c>
      <c r="U2" s="68"/>
      <c r="V2" s="69"/>
      <c r="W2" s="67" t="s">
        <v>469</v>
      </c>
      <c r="X2" s="68"/>
      <c r="Y2" s="69"/>
      <c r="Z2" s="67" t="s">
        <v>468</v>
      </c>
      <c r="AA2" s="68"/>
      <c r="AB2" s="69"/>
      <c r="AC2" s="67" t="s">
        <v>538</v>
      </c>
      <c r="AD2" s="68"/>
      <c r="AE2" s="69"/>
    </row>
    <row r="3" spans="1:31" s="3" customFormat="1" ht="24.75" customHeight="1" x14ac:dyDescent="0.25">
      <c r="A3" s="57"/>
      <c r="B3" s="59"/>
      <c r="C3" s="57"/>
      <c r="D3" s="57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4</v>
      </c>
      <c r="R3" s="2" t="s">
        <v>5</v>
      </c>
      <c r="S3" s="2" t="s">
        <v>6</v>
      </c>
      <c r="T3" s="2" t="s">
        <v>4</v>
      </c>
      <c r="U3" s="2" t="s">
        <v>5</v>
      </c>
      <c r="V3" s="2" t="s">
        <v>6</v>
      </c>
      <c r="W3" s="2" t="s">
        <v>4</v>
      </c>
      <c r="X3" s="2" t="s">
        <v>5</v>
      </c>
      <c r="Y3" s="2" t="s">
        <v>6</v>
      </c>
      <c r="Z3" s="2" t="s">
        <v>4</v>
      </c>
      <c r="AA3" s="2" t="s">
        <v>5</v>
      </c>
      <c r="AB3" s="2" t="s">
        <v>6</v>
      </c>
      <c r="AC3" s="2" t="s">
        <v>4</v>
      </c>
      <c r="AD3" s="2" t="s">
        <v>5</v>
      </c>
      <c r="AE3" s="2" t="s">
        <v>6</v>
      </c>
    </row>
    <row r="4" spans="1:31" s="26" customFormat="1" ht="30.75" customHeight="1" x14ac:dyDescent="0.25">
      <c r="A4" s="6">
        <v>1</v>
      </c>
      <c r="B4" s="13" t="s">
        <v>437</v>
      </c>
      <c r="C4" s="37" t="s">
        <v>438</v>
      </c>
      <c r="D4" s="38" t="s">
        <v>7</v>
      </c>
      <c r="E4" s="11">
        <f>VLOOKUP($B4,'[9]5.AVGT1'!$B$6:$T$22,10,0)</f>
        <v>6.1000000000000005</v>
      </c>
      <c r="F4" s="11"/>
      <c r="G4" s="11"/>
      <c r="H4" s="11">
        <f>VLOOKUP($B4,'[9]2.CT'!$B$6:$T$23,10,0)</f>
        <v>7</v>
      </c>
      <c r="I4" s="11"/>
      <c r="J4" s="11" t="str">
        <f>VLOOKUP($B4,'[9]2.CT'!$B$6:$T$23,16,0)</f>
        <v/>
      </c>
      <c r="K4" s="11">
        <f>VLOOKUP($B4,'[9]1.PL'!$B$6:$T$58,10,0)</f>
        <v>9</v>
      </c>
      <c r="L4" s="11"/>
      <c r="M4" s="11" t="str">
        <f>VLOOKUP($B4,'[9]1.PL'!$B$6:$T$58,16,0)</f>
        <v/>
      </c>
      <c r="N4" s="11"/>
      <c r="O4" s="11"/>
      <c r="P4" s="16" t="str">
        <f>VLOOKUP($B4,'[9]7.THĐC'!$B$6:$U$22,16,0)</f>
        <v>Học lại</v>
      </c>
      <c r="Q4" s="11">
        <f>VLOOKUP($B4,'[9]3.GDTC'!$B$6:$V$59,10,0)</f>
        <v>7</v>
      </c>
      <c r="R4" s="11"/>
      <c r="S4" s="11" t="str">
        <f>VLOOKUP($B4,'[9]3.GDTC'!$B$6:$V$59,16,0)</f>
        <v/>
      </c>
      <c r="T4" s="11">
        <f>VLOOKUP($B4,'[9]4.GDQP-AN'!$B$6:$V$22,10,0)</f>
        <v>8</v>
      </c>
      <c r="U4" s="11"/>
      <c r="V4" s="11" t="str">
        <f>VLOOKUP($B4,'[9]4.GDQP-AN'!$B$6:$V$22,16,0)</f>
        <v/>
      </c>
      <c r="W4" s="12"/>
      <c r="X4" s="12"/>
      <c r="Y4" s="14" t="str">
        <f>VLOOKUP($B4,'[9]6.TK WEB'!$B$6:$T$28,16,0)</f>
        <v>Học lại</v>
      </c>
      <c r="Z4" s="12"/>
      <c r="AA4" s="12"/>
      <c r="AB4" s="14" t="str">
        <f>VLOOKUP($B4,'[9]8.XLACB'!$B$6:$U$145,16,0)</f>
        <v>Học lại</v>
      </c>
      <c r="AC4" s="12"/>
      <c r="AD4" s="12"/>
      <c r="AE4" s="14" t="str">
        <f>VLOOKUP($B4,'[9]10.VKTCB'!$B$6:$T$25,16,0)</f>
        <v>Học lại</v>
      </c>
    </row>
    <row r="5" spans="1:31" s="26" customFormat="1" ht="30.75" customHeight="1" x14ac:dyDescent="0.25">
      <c r="A5" s="6">
        <v>2</v>
      </c>
      <c r="B5" s="13" t="s">
        <v>439</v>
      </c>
      <c r="C5" s="37" t="s">
        <v>440</v>
      </c>
      <c r="D5" s="38" t="s">
        <v>9</v>
      </c>
      <c r="E5" s="11">
        <f>VLOOKUP($B5,'[9]5.AVGT1'!$B$6:$T$22,10,0)</f>
        <v>4</v>
      </c>
      <c r="F5" s="11">
        <f>VLOOKUP($B5,'[9]5.AVGT1'!$B$6:$T$22,12,0)</f>
        <v>3.5</v>
      </c>
      <c r="G5" s="16" t="str">
        <f>VLOOKUP($B5,'[9]5.AVGT1'!$B$6:$T$22,16,0)</f>
        <v>Học lại</v>
      </c>
      <c r="H5" s="11">
        <f>VLOOKUP($B5,'[9]2.CT'!$B$6:$T$23,10,0)</f>
        <v>7</v>
      </c>
      <c r="I5" s="11"/>
      <c r="J5" s="11" t="str">
        <f>VLOOKUP($B5,'[9]2.CT'!$B$6:$T$23,16,0)</f>
        <v/>
      </c>
      <c r="K5" s="11">
        <f>VLOOKUP($B5,'[9]1.PL'!$B$6:$T$58,10,0)</f>
        <v>5</v>
      </c>
      <c r="L5" s="11"/>
      <c r="M5" s="11" t="str">
        <f>VLOOKUP($B5,'[9]1.PL'!$B$6:$T$58,16,0)</f>
        <v/>
      </c>
      <c r="N5" s="11">
        <f>VLOOKUP($B5,'[9]7.THĐC'!$B$6:$U$22,10,0)</f>
        <v>6</v>
      </c>
      <c r="O5" s="11"/>
      <c r="P5" s="11" t="str">
        <f>VLOOKUP($B5,'[9]7.THĐC'!$B$6:$U$22,16,0)</f>
        <v/>
      </c>
      <c r="Q5" s="11">
        <f>VLOOKUP($B5,'[9]3.GDTC'!$B$6:$V$59,10,0)</f>
        <v>7</v>
      </c>
      <c r="R5" s="11"/>
      <c r="S5" s="11" t="str">
        <f>VLOOKUP($B5,'[9]3.GDTC'!$B$6:$V$59,16,0)</f>
        <v/>
      </c>
      <c r="T5" s="11">
        <f>VLOOKUP($B5,'[9]4.GDQP-AN'!$B$6:$V$22,10,0)</f>
        <v>7</v>
      </c>
      <c r="U5" s="11"/>
      <c r="V5" s="11" t="str">
        <f>VLOOKUP($B5,'[9]4.GDQP-AN'!$B$6:$V$22,16,0)</f>
        <v/>
      </c>
      <c r="W5" s="12">
        <f>VLOOKUP($B5,'[9]6.TK WEB'!$B$6:$T$28,10,0)</f>
        <v>8</v>
      </c>
      <c r="X5" s="12"/>
      <c r="Y5" s="12" t="str">
        <f>VLOOKUP($B5,'[9]6.TK WEB'!$B$6:$T$28,16,0)</f>
        <v/>
      </c>
      <c r="Z5" s="12">
        <f>VLOOKUP($B5,'[9]8.XLACB'!$B$6:$U$145,10,0)</f>
        <v>7</v>
      </c>
      <c r="AA5" s="12"/>
      <c r="AB5" s="12" t="str">
        <f>VLOOKUP($B5,'[9]8.XLACB'!$B$6:$U$145,16,0)</f>
        <v/>
      </c>
      <c r="AC5" s="12">
        <f>VLOOKUP($B5,'[9]10.VKTCB'!$B$6:$T$25,10,0)</f>
        <v>8</v>
      </c>
      <c r="AD5" s="12"/>
      <c r="AE5" s="12" t="str">
        <f>VLOOKUP($B5,'[9]10.VKTCB'!$B$6:$T$25,16,0)</f>
        <v/>
      </c>
    </row>
    <row r="6" spans="1:31" s="26" customFormat="1" ht="30.75" customHeight="1" x14ac:dyDescent="0.25">
      <c r="A6" s="6">
        <v>3</v>
      </c>
      <c r="B6" s="13" t="s">
        <v>441</v>
      </c>
      <c r="C6" s="37" t="s">
        <v>442</v>
      </c>
      <c r="D6" s="38" t="s">
        <v>443</v>
      </c>
      <c r="E6" s="11">
        <f>VLOOKUP($B6,'[9]5.AVGT1'!$B$6:$T$22,10,0)</f>
        <v>7.6</v>
      </c>
      <c r="F6" s="11"/>
      <c r="G6" s="11" t="str">
        <f>VLOOKUP($B6,'[9]5.AVGT1'!$B$6:$T$22,16,0)</f>
        <v/>
      </c>
      <c r="H6" s="11">
        <f>VLOOKUP($B6,'[9]2.CT'!$B$6:$T$23,10,0)</f>
        <v>7.5</v>
      </c>
      <c r="I6" s="11"/>
      <c r="J6" s="11" t="str">
        <f>VLOOKUP($B6,'[9]2.CT'!$B$6:$T$23,16,0)</f>
        <v/>
      </c>
      <c r="K6" s="11">
        <f>VLOOKUP($B6,'[9]1.PL'!$B$6:$T$58,10,0)</f>
        <v>8</v>
      </c>
      <c r="L6" s="11"/>
      <c r="M6" s="11" t="str">
        <f>VLOOKUP($B6,'[9]1.PL'!$B$6:$T$58,16,0)</f>
        <v/>
      </c>
      <c r="N6" s="11">
        <f>VLOOKUP($B6,'[9]7.THĐC'!$B$6:$U$22,10,0)</f>
        <v>6</v>
      </c>
      <c r="O6" s="11"/>
      <c r="P6" s="11" t="str">
        <f>VLOOKUP($B6,'[9]7.THĐC'!$B$6:$U$22,16,0)</f>
        <v/>
      </c>
      <c r="Q6" s="11">
        <f>VLOOKUP($B6,'[9]3.GDTC'!$B$6:$V$59,10,0)</f>
        <v>7</v>
      </c>
      <c r="R6" s="11"/>
      <c r="S6" s="11" t="str">
        <f>VLOOKUP($B6,'[9]3.GDTC'!$B$6:$V$59,16,0)</f>
        <v/>
      </c>
      <c r="T6" s="11">
        <f>VLOOKUP($B6,'[9]4.GDQP-AN'!$B$6:$V$22,10,0)</f>
        <v>7</v>
      </c>
      <c r="U6" s="11"/>
      <c r="V6" s="11" t="str">
        <f>VLOOKUP($B6,'[9]4.GDQP-AN'!$B$6:$V$22,16,0)</f>
        <v/>
      </c>
      <c r="W6" s="12">
        <f>VLOOKUP($B6,'[9]6.TK WEB'!$B$6:$T$28,10,0)</f>
        <v>9</v>
      </c>
      <c r="X6" s="12"/>
      <c r="Y6" s="12" t="str">
        <f>VLOOKUP($B6,'[9]6.TK WEB'!$B$6:$T$28,16,0)</f>
        <v/>
      </c>
      <c r="Z6" s="12">
        <f>VLOOKUP($B6,'[9]8.XLACB'!$B$6:$U$145,10,0)</f>
        <v>7</v>
      </c>
      <c r="AA6" s="12"/>
      <c r="AB6" s="12" t="str">
        <f>VLOOKUP($B6,'[9]8.XLACB'!$B$6:$U$145,16,0)</f>
        <v/>
      </c>
      <c r="AC6" s="12">
        <f>VLOOKUP($B6,'[9]10.VKTCB'!$B$6:$T$25,10,0)</f>
        <v>7</v>
      </c>
      <c r="AD6" s="12"/>
      <c r="AE6" s="12" t="str">
        <f>VLOOKUP($B6,'[9]10.VKTCB'!$B$6:$T$25,16,0)</f>
        <v/>
      </c>
    </row>
    <row r="7" spans="1:31" s="26" customFormat="1" ht="30.75" customHeight="1" x14ac:dyDescent="0.25">
      <c r="A7" s="6">
        <v>4</v>
      </c>
      <c r="B7" s="13" t="s">
        <v>444</v>
      </c>
      <c r="C7" s="37" t="s">
        <v>445</v>
      </c>
      <c r="D7" s="38" t="s">
        <v>97</v>
      </c>
      <c r="E7" s="11">
        <f>VLOOKUP($B7,'[9]5.AVGT1'!$B$6:$T$22,10,0)</f>
        <v>8.6999999999999993</v>
      </c>
      <c r="F7" s="11"/>
      <c r="G7" s="11" t="str">
        <f>VLOOKUP($B7,'[9]5.AVGT1'!$B$6:$T$22,16,0)</f>
        <v/>
      </c>
      <c r="H7" s="11">
        <f>VLOOKUP($B7,'[9]2.CT'!$B$6:$T$23,10,0)</f>
        <v>8</v>
      </c>
      <c r="I7" s="11"/>
      <c r="J7" s="11" t="str">
        <f>VLOOKUP($B7,'[9]2.CT'!$B$6:$T$23,16,0)</f>
        <v/>
      </c>
      <c r="K7" s="11">
        <f>VLOOKUP($B7,'[9]1.PL'!$B$6:$T$58,10,0)</f>
        <v>6.5</v>
      </c>
      <c r="L7" s="11"/>
      <c r="M7" s="11" t="str">
        <f>VLOOKUP($B7,'[9]1.PL'!$B$6:$T$58,16,0)</f>
        <v/>
      </c>
      <c r="N7" s="11">
        <f>VLOOKUP($B7,'[9]7.THĐC'!$B$6:$U$22,10,0)</f>
        <v>6</v>
      </c>
      <c r="O7" s="11"/>
      <c r="P7" s="11" t="str">
        <f>VLOOKUP($B7,'[9]7.THĐC'!$B$6:$U$22,16,0)</f>
        <v/>
      </c>
      <c r="Q7" s="11">
        <f>VLOOKUP($B7,'[9]3.GDTC'!$B$6:$V$59,10,0)</f>
        <v>8</v>
      </c>
      <c r="R7" s="11"/>
      <c r="S7" s="11" t="str">
        <f>VLOOKUP($B7,'[9]3.GDTC'!$B$6:$V$59,16,0)</f>
        <v/>
      </c>
      <c r="T7" s="11">
        <f>VLOOKUP($B7,'[9]4.GDQP-AN'!$B$6:$V$22,10,0)</f>
        <v>8.5</v>
      </c>
      <c r="U7" s="11"/>
      <c r="V7" s="11" t="str">
        <f>VLOOKUP($B7,'[9]4.GDQP-AN'!$B$6:$V$22,16,0)</f>
        <v/>
      </c>
      <c r="W7" s="12">
        <f>VLOOKUP($B7,'[9]6.TK WEB'!$B$6:$T$28,10,0)</f>
        <v>1</v>
      </c>
      <c r="X7" s="12"/>
      <c r="Y7" s="15" t="str">
        <f>VLOOKUP($B7,'[9]6.TK WEB'!$B$6:$T$28,16,0)</f>
        <v>Thi lại</v>
      </c>
      <c r="Z7" s="12">
        <f>VLOOKUP($B7,'[9]8.XLACB'!$B$6:$U$145,10,0)</f>
        <v>6</v>
      </c>
      <c r="AA7" s="12"/>
      <c r="AB7" s="12" t="str">
        <f>VLOOKUP($B7,'[9]8.XLACB'!$B$6:$U$145,16,0)</f>
        <v/>
      </c>
      <c r="AC7" s="12">
        <f>VLOOKUP($B7,'[9]10.VKTCB'!$B$6:$T$25,10,0)</f>
        <v>8</v>
      </c>
      <c r="AD7" s="12"/>
      <c r="AE7" s="12" t="str">
        <f>VLOOKUP($B7,'[9]10.VKTCB'!$B$6:$T$25,16,0)</f>
        <v/>
      </c>
    </row>
    <row r="8" spans="1:31" s="26" customFormat="1" ht="30.75" customHeight="1" x14ac:dyDescent="0.25">
      <c r="A8" s="6">
        <v>5</v>
      </c>
      <c r="B8" s="13" t="s">
        <v>446</v>
      </c>
      <c r="C8" s="37" t="s">
        <v>447</v>
      </c>
      <c r="D8" s="38" t="s">
        <v>448</v>
      </c>
      <c r="E8" s="11">
        <f>VLOOKUP($B8,'[9]5.AVGT1'!$B$6:$T$22,10,0)</f>
        <v>4</v>
      </c>
      <c r="F8" s="11">
        <f>VLOOKUP($B8,'[9]5.AVGT1'!$B$6:$T$22,12,0)</f>
        <v>3.7</v>
      </c>
      <c r="G8" s="16" t="str">
        <f>VLOOKUP($B8,'[9]5.AVGT1'!$B$6:$T$22,16,0)</f>
        <v>Học lại</v>
      </c>
      <c r="H8" s="11">
        <f>VLOOKUP($B8,'[9]2.CT'!$B$6:$T$23,10,0)</f>
        <v>7.5</v>
      </c>
      <c r="I8" s="11"/>
      <c r="J8" s="11" t="str">
        <f>VLOOKUP($B8,'[9]2.CT'!$B$6:$T$23,16,0)</f>
        <v/>
      </c>
      <c r="K8" s="11">
        <f>VLOOKUP($B8,'[9]1.PL'!$B$6:$T$58,10,0)</f>
        <v>5</v>
      </c>
      <c r="L8" s="11"/>
      <c r="M8" s="11" t="str">
        <f>VLOOKUP($B8,'[9]1.PL'!$B$6:$T$58,16,0)</f>
        <v/>
      </c>
      <c r="N8" s="11">
        <f>VLOOKUP($B8,'[9]7.THĐC'!$B$6:$U$22,10,0)</f>
        <v>6</v>
      </c>
      <c r="O8" s="11"/>
      <c r="P8" s="11" t="str">
        <f>VLOOKUP($B8,'[9]7.THĐC'!$B$6:$U$22,16,0)</f>
        <v/>
      </c>
      <c r="Q8" s="11">
        <f>VLOOKUP($B8,'[9]3.GDTC'!$B$6:$V$59,10,0)</f>
        <v>7</v>
      </c>
      <c r="R8" s="11"/>
      <c r="S8" s="11" t="str">
        <f>VLOOKUP($B8,'[9]3.GDTC'!$B$6:$V$59,16,0)</f>
        <v/>
      </c>
      <c r="T8" s="11">
        <f>VLOOKUP($B8,'[9]4.GDQP-AN'!$B$6:$V$22,10,0)</f>
        <v>7</v>
      </c>
      <c r="U8" s="11"/>
      <c r="V8" s="11" t="str">
        <f>VLOOKUP($B8,'[9]4.GDQP-AN'!$B$6:$V$22,16,0)</f>
        <v/>
      </c>
      <c r="W8" s="12">
        <f>VLOOKUP($B8,'[9]6.TK WEB'!$B$6:$T$28,10,0)</f>
        <v>7</v>
      </c>
      <c r="X8" s="12"/>
      <c r="Y8" s="12" t="str">
        <f>VLOOKUP($B8,'[9]6.TK WEB'!$B$6:$T$28,16,0)</f>
        <v/>
      </c>
      <c r="Z8" s="12">
        <f>VLOOKUP($B8,'[9]8.XLACB'!$B$6:$U$145,10,0)</f>
        <v>7</v>
      </c>
      <c r="AA8" s="12"/>
      <c r="AB8" s="12" t="str">
        <f>VLOOKUP($B8,'[9]8.XLACB'!$B$6:$U$145,16,0)</f>
        <v/>
      </c>
      <c r="AC8" s="12">
        <f>VLOOKUP($B8,'[9]10.VKTCB'!$B$6:$T$25,10,0)</f>
        <v>6</v>
      </c>
      <c r="AD8" s="12"/>
      <c r="AE8" s="12" t="str">
        <f>VLOOKUP($B8,'[9]10.VKTCB'!$B$6:$T$25,16,0)</f>
        <v/>
      </c>
    </row>
    <row r="9" spans="1:31" s="26" customFormat="1" ht="30.75" customHeight="1" x14ac:dyDescent="0.25">
      <c r="A9" s="6">
        <v>6</v>
      </c>
      <c r="B9" s="13" t="s">
        <v>449</v>
      </c>
      <c r="C9" s="37" t="s">
        <v>450</v>
      </c>
      <c r="D9" s="38" t="s">
        <v>451</v>
      </c>
      <c r="E9" s="11">
        <f>VLOOKUP($B9,'[9]5.AVGT1'!$B$6:$T$22,10,0)</f>
        <v>5.3</v>
      </c>
      <c r="F9" s="11">
        <f>VLOOKUP($B9,'[9]5.AVGT1'!$B$6:$T$22,12,0)</f>
        <v>5.3</v>
      </c>
      <c r="G9" s="16" t="str">
        <f>VLOOKUP($B9,'[9]5.AVGT1'!$B$6:$T$22,16,0)</f>
        <v>Học lại</v>
      </c>
      <c r="H9" s="11">
        <f>VLOOKUP($B9,'[9]2.CT'!$B$6:$T$23,10,0)</f>
        <v>7</v>
      </c>
      <c r="I9" s="11"/>
      <c r="J9" s="11" t="str">
        <f>VLOOKUP($B9,'[9]2.CT'!$B$6:$T$23,16,0)</f>
        <v/>
      </c>
      <c r="K9" s="11">
        <f>VLOOKUP($B9,'[9]1.PL'!$B$6:$T$58,10,0)</f>
        <v>5</v>
      </c>
      <c r="L9" s="11"/>
      <c r="M9" s="11" t="str">
        <f>VLOOKUP($B9,'[9]1.PL'!$B$6:$T$58,16,0)</f>
        <v/>
      </c>
      <c r="N9" s="11">
        <f>VLOOKUP($B9,'[9]7.THĐC'!$B$6:$U$22,10,0)</f>
        <v>6</v>
      </c>
      <c r="O9" s="11"/>
      <c r="P9" s="11" t="str">
        <f>VLOOKUP($B9,'[9]7.THĐC'!$B$6:$U$22,16,0)</f>
        <v/>
      </c>
      <c r="Q9" s="11">
        <f>VLOOKUP($B9,'[9]3.GDTC'!$B$6:$V$59,10,0)</f>
        <v>7</v>
      </c>
      <c r="R9" s="11"/>
      <c r="S9" s="11" t="str">
        <f>VLOOKUP($B9,'[9]3.GDTC'!$B$6:$V$59,16,0)</f>
        <v/>
      </c>
      <c r="T9" s="11">
        <f>VLOOKUP($B9,'[9]4.GDQP-AN'!$B$6:$V$22,10,0)</f>
        <v>7.5</v>
      </c>
      <c r="U9" s="11"/>
      <c r="V9" s="11" t="str">
        <f>VLOOKUP($B9,'[9]4.GDQP-AN'!$B$6:$V$22,16,0)</f>
        <v/>
      </c>
      <c r="W9" s="12">
        <f>VLOOKUP($B9,'[9]6.TK WEB'!$B$6:$T$28,10,0)</f>
        <v>8</v>
      </c>
      <c r="X9" s="12"/>
      <c r="Y9" s="12" t="str">
        <f>VLOOKUP($B9,'[9]6.TK WEB'!$B$6:$T$28,16,0)</f>
        <v/>
      </c>
      <c r="Z9" s="12">
        <f>VLOOKUP($B9,'[9]8.XLACB'!$B$6:$U$145,10,0)</f>
        <v>6</v>
      </c>
      <c r="AA9" s="12"/>
      <c r="AB9" s="12" t="str">
        <f>VLOOKUP($B9,'[9]8.XLACB'!$B$6:$U$145,16,0)</f>
        <v/>
      </c>
      <c r="AC9" s="12">
        <f>VLOOKUP($B9,'[9]10.VKTCB'!$B$6:$T$25,10,0)</f>
        <v>8</v>
      </c>
      <c r="AD9" s="12"/>
      <c r="AE9" s="12" t="str">
        <f>VLOOKUP($B9,'[9]10.VKTCB'!$B$6:$T$25,16,0)</f>
        <v/>
      </c>
    </row>
    <row r="10" spans="1:31" s="7" customFormat="1" ht="30.75" customHeight="1" x14ac:dyDescent="0.25">
      <c r="A10" s="6">
        <v>7</v>
      </c>
      <c r="B10" s="13" t="s">
        <v>452</v>
      </c>
      <c r="C10" s="37" t="s">
        <v>417</v>
      </c>
      <c r="D10" s="38" t="s">
        <v>41</v>
      </c>
      <c r="E10" s="11">
        <f>VLOOKUP($B10,'[9]5.AVGT1'!$B$6:$T$22,10,0)</f>
        <v>8.9</v>
      </c>
      <c r="F10" s="11"/>
      <c r="G10" s="11" t="str">
        <f>VLOOKUP($B10,'[9]5.AVGT1'!$B$6:$T$22,16,0)</f>
        <v/>
      </c>
      <c r="H10" s="11">
        <f>VLOOKUP($B10,'[9]2.CT'!$B$6:$T$23,10,0)</f>
        <v>5</v>
      </c>
      <c r="I10" s="11"/>
      <c r="J10" s="11" t="str">
        <f>VLOOKUP($B10,'[9]2.CT'!$B$6:$T$23,16,0)</f>
        <v/>
      </c>
      <c r="K10" s="11">
        <f>VLOOKUP($B10,'[9]1.PL'!$B$6:$T$58,10,0)</f>
        <v>6.5</v>
      </c>
      <c r="L10" s="11"/>
      <c r="M10" s="11" t="str">
        <f>VLOOKUP($B10,'[9]1.PL'!$B$6:$T$58,16,0)</f>
        <v/>
      </c>
      <c r="N10" s="11">
        <f>VLOOKUP($B10,'[9]7.THĐC'!$B$6:$U$22,10,0)</f>
        <v>6</v>
      </c>
      <c r="O10" s="11"/>
      <c r="P10" s="11" t="str">
        <f>VLOOKUP($B10,'[9]7.THĐC'!$B$6:$U$22,16,0)</f>
        <v/>
      </c>
      <c r="Q10" s="11"/>
      <c r="R10" s="11"/>
      <c r="S10" s="16" t="str">
        <f>VLOOKUP($B10,'[9]3.GDTC'!$B$6:$V$59,16,0)</f>
        <v>Học lại</v>
      </c>
      <c r="T10" s="11"/>
      <c r="U10" s="11"/>
      <c r="V10" s="16" t="str">
        <f>VLOOKUP($B10,'[9]4.GDQP-AN'!$B$6:$V$22,16,0)</f>
        <v>Học lại</v>
      </c>
      <c r="W10" s="12"/>
      <c r="X10" s="12"/>
      <c r="Y10" s="14" t="str">
        <f>VLOOKUP($B10,'[9]6.TK WEB'!$B$6:$T$28,16,0)</f>
        <v>Học lại</v>
      </c>
      <c r="Z10" s="12">
        <f>VLOOKUP($B10,'[9]8.XLACB'!$B$6:$U$145,10,0)</f>
        <v>0</v>
      </c>
      <c r="AA10" s="12"/>
      <c r="AB10" s="15" t="str">
        <f>VLOOKUP($B10,'[9]8.XLACB'!$B$6:$U$145,16,0)</f>
        <v>Thi lại</v>
      </c>
      <c r="AC10" s="12"/>
      <c r="AD10" s="12"/>
      <c r="AE10" s="14" t="str">
        <f>VLOOKUP($B10,'[9]10.VKTCB'!$B$6:$T$25,16,0)</f>
        <v>Học lại</v>
      </c>
    </row>
    <row r="11" spans="1:31" s="7" customFormat="1" ht="30.75" customHeight="1" x14ac:dyDescent="0.25">
      <c r="A11" s="6">
        <v>8</v>
      </c>
      <c r="B11" s="13" t="s">
        <v>453</v>
      </c>
      <c r="C11" s="37" t="s">
        <v>454</v>
      </c>
      <c r="D11" s="38" t="s">
        <v>29</v>
      </c>
      <c r="E11" s="11">
        <f>VLOOKUP($B11,'[9]5.AVGT1'!$B$6:$T$22,10,0)</f>
        <v>3.3</v>
      </c>
      <c r="F11" s="11">
        <f>VLOOKUP($B11,'[9]5.AVGT1'!$B$6:$T$22,12,0)</f>
        <v>3.9</v>
      </c>
      <c r="G11" s="16" t="str">
        <f>VLOOKUP($B11,'[9]5.AVGT1'!$B$6:$T$22,16,0)</f>
        <v>Học lại</v>
      </c>
      <c r="H11" s="11">
        <f>VLOOKUP($B11,'[9]2.CT'!$B$6:$T$23,10,0)</f>
        <v>6.5</v>
      </c>
      <c r="I11" s="11"/>
      <c r="J11" s="11" t="str">
        <f>VLOOKUP($B11,'[9]2.CT'!$B$6:$T$23,16,0)</f>
        <v/>
      </c>
      <c r="K11" s="11">
        <f>VLOOKUP($B11,'[9]1.PL'!$B$6:$T$58,10,0)</f>
        <v>6</v>
      </c>
      <c r="L11" s="11"/>
      <c r="M11" s="11" t="str">
        <f>VLOOKUP($B11,'[9]1.PL'!$B$6:$T$58,16,0)</f>
        <v/>
      </c>
      <c r="N11" s="11">
        <f>VLOOKUP($B11,'[9]7.THĐC'!$B$6:$U$22,10,0)</f>
        <v>7</v>
      </c>
      <c r="O11" s="11"/>
      <c r="P11" s="11" t="str">
        <f>VLOOKUP($B11,'[9]7.THĐC'!$B$6:$U$22,16,0)</f>
        <v/>
      </c>
      <c r="Q11" s="11">
        <f>VLOOKUP($B11,'[9]3.GDTC'!$B$6:$V$59,10,0)</f>
        <v>7</v>
      </c>
      <c r="R11" s="11"/>
      <c r="S11" s="11" t="str">
        <f>VLOOKUP($B11,'[9]3.GDTC'!$B$6:$V$59,16,0)</f>
        <v/>
      </c>
      <c r="T11" s="11">
        <f>VLOOKUP($B11,'[9]4.GDQP-AN'!$B$6:$V$22,10,0)</f>
        <v>7</v>
      </c>
      <c r="U11" s="11"/>
      <c r="V11" s="11" t="str">
        <f>VLOOKUP($B11,'[9]4.GDQP-AN'!$B$6:$V$22,16,0)</f>
        <v/>
      </c>
      <c r="W11" s="12">
        <f>VLOOKUP($B11,'[9]6.TK WEB'!$B$6:$T$28,10,0)</f>
        <v>6</v>
      </c>
      <c r="X11" s="12"/>
      <c r="Y11" s="12" t="str">
        <f>VLOOKUP($B11,'[9]6.TK WEB'!$B$6:$T$28,16,0)</f>
        <v/>
      </c>
      <c r="Z11" s="12">
        <f>VLOOKUP($B11,'[9]8.XLACB'!$B$6:$U$145,10,0)</f>
        <v>6</v>
      </c>
      <c r="AA11" s="12"/>
      <c r="AB11" s="12" t="str">
        <f>VLOOKUP($B11,'[9]8.XLACB'!$B$6:$U$145,16,0)</f>
        <v/>
      </c>
      <c r="AC11" s="12">
        <f>VLOOKUP($B11,'[9]10.VKTCB'!$B$6:$T$25,10,0)</f>
        <v>9</v>
      </c>
      <c r="AD11" s="12"/>
      <c r="AE11" s="12" t="str">
        <f>VLOOKUP($B11,'[9]10.VKTCB'!$B$6:$T$25,16,0)</f>
        <v/>
      </c>
    </row>
    <row r="12" spans="1:31" s="7" customFormat="1" ht="30.75" customHeight="1" x14ac:dyDescent="0.25">
      <c r="A12" s="6">
        <v>9</v>
      </c>
      <c r="B12" s="13" t="s">
        <v>455</v>
      </c>
      <c r="C12" s="37" t="s">
        <v>107</v>
      </c>
      <c r="D12" s="38" t="s">
        <v>54</v>
      </c>
      <c r="E12" s="11">
        <f>VLOOKUP($B12,'[9]5.AVGT1'!$B$6:$T$22,10,0)</f>
        <v>8.8000000000000007</v>
      </c>
      <c r="F12" s="11"/>
      <c r="G12" s="11" t="str">
        <f>VLOOKUP($B12,'[9]5.AVGT1'!$B$6:$T$22,16,0)</f>
        <v/>
      </c>
      <c r="H12" s="11">
        <f>VLOOKUP($B12,'[9]2.CT'!$B$6:$T$23,10,0)</f>
        <v>5</v>
      </c>
      <c r="I12" s="11"/>
      <c r="J12" s="11" t="str">
        <f>VLOOKUP($B12,'[9]2.CT'!$B$6:$T$23,16,0)</f>
        <v/>
      </c>
      <c r="K12" s="11">
        <f>VLOOKUP($B12,'[9]1.PL'!$B$6:$T$58,10,0)</f>
        <v>6</v>
      </c>
      <c r="L12" s="11"/>
      <c r="M12" s="11" t="str">
        <f>VLOOKUP($B12,'[9]1.PL'!$B$6:$T$58,16,0)</f>
        <v/>
      </c>
      <c r="N12" s="11"/>
      <c r="O12" s="11"/>
      <c r="P12" s="16" t="str">
        <f>VLOOKUP($B12,'[9]7.THĐC'!$B$6:$U$22,16,0)</f>
        <v>Học lại</v>
      </c>
      <c r="Q12" s="11">
        <f>VLOOKUP($B12,'[9]3.GDTC'!$B$6:$V$59,10,0)</f>
        <v>7</v>
      </c>
      <c r="R12" s="11"/>
      <c r="S12" s="11" t="str">
        <f>VLOOKUP($B12,'[9]3.GDTC'!$B$6:$V$59,16,0)</f>
        <v/>
      </c>
      <c r="T12" s="11">
        <f>VLOOKUP($B12,'[9]4.GDQP-AN'!$B$6:$V$22,10,0)</f>
        <v>7.5</v>
      </c>
      <c r="U12" s="11"/>
      <c r="V12" s="11" t="str">
        <f>VLOOKUP($B12,'[9]4.GDQP-AN'!$B$6:$V$22,16,0)</f>
        <v/>
      </c>
      <c r="W12" s="12"/>
      <c r="X12" s="12"/>
      <c r="Y12" s="14" t="str">
        <f>VLOOKUP($B12,'[9]6.TK WEB'!$B$6:$T$28,16,0)</f>
        <v>Học lại</v>
      </c>
      <c r="Z12" s="12">
        <f>VLOOKUP($B12,'[9]8.XLACB'!$B$6:$U$145,10,0)</f>
        <v>7</v>
      </c>
      <c r="AA12" s="12"/>
      <c r="AB12" s="12" t="str">
        <f>VLOOKUP($B12,'[9]8.XLACB'!$B$6:$U$145,16,0)</f>
        <v/>
      </c>
      <c r="AC12" s="12">
        <f>VLOOKUP($B12,'[9]10.VKTCB'!$B$6:$T$25,10,0)</f>
        <v>7</v>
      </c>
      <c r="AD12" s="12"/>
      <c r="AE12" s="12" t="str">
        <f>VLOOKUP($B12,'[9]10.VKTCB'!$B$6:$T$25,16,0)</f>
        <v/>
      </c>
    </row>
    <row r="13" spans="1:31" s="7" customFormat="1" ht="30.75" customHeight="1" x14ac:dyDescent="0.25">
      <c r="A13" s="6">
        <v>10</v>
      </c>
      <c r="B13" s="13" t="s">
        <v>456</v>
      </c>
      <c r="C13" s="37" t="s">
        <v>119</v>
      </c>
      <c r="D13" s="38" t="s">
        <v>18</v>
      </c>
      <c r="E13" s="11">
        <f>VLOOKUP($B13,'[9]5.AVGT1'!$B$6:$T$22,10,0)</f>
        <v>6.5</v>
      </c>
      <c r="F13" s="11"/>
      <c r="G13" s="11" t="str">
        <f>VLOOKUP($B13,'[9]5.AVGT1'!$B$6:$T$22,16,0)</f>
        <v/>
      </c>
      <c r="H13" s="11">
        <f>VLOOKUP($B13,'[9]2.CT'!$B$6:$T$23,10,0)</f>
        <v>8</v>
      </c>
      <c r="I13" s="11"/>
      <c r="J13" s="11" t="str">
        <f>VLOOKUP($B13,'[9]2.CT'!$B$6:$T$23,16,0)</f>
        <v/>
      </c>
      <c r="K13" s="11">
        <f>VLOOKUP($B13,'[9]1.PL'!$B$6:$T$58,10,0)</f>
        <v>6.5</v>
      </c>
      <c r="L13" s="11"/>
      <c r="M13" s="11" t="str">
        <f>VLOOKUP($B13,'[9]1.PL'!$B$6:$T$58,16,0)</f>
        <v/>
      </c>
      <c r="N13" s="11">
        <f>VLOOKUP($B13,'[9]7.THĐC'!$B$6:$U$22,10,0)</f>
        <v>6</v>
      </c>
      <c r="O13" s="11"/>
      <c r="P13" s="11" t="str">
        <f>VLOOKUP($B13,'[9]7.THĐC'!$B$6:$U$22,16,0)</f>
        <v/>
      </c>
      <c r="Q13" s="11">
        <f>VLOOKUP($B13,'[9]3.GDTC'!$B$6:$V$59,10,0)</f>
        <v>7</v>
      </c>
      <c r="R13" s="11"/>
      <c r="S13" s="11" t="str">
        <f>VLOOKUP($B13,'[9]3.GDTC'!$B$6:$V$59,16,0)</f>
        <v/>
      </c>
      <c r="T13" s="11">
        <f>VLOOKUP($B13,'[9]4.GDQP-AN'!$B$6:$V$22,10,0)</f>
        <v>7</v>
      </c>
      <c r="U13" s="11"/>
      <c r="V13" s="11" t="str">
        <f>VLOOKUP($B13,'[9]4.GDQP-AN'!$B$6:$V$22,16,0)</f>
        <v/>
      </c>
      <c r="W13" s="12">
        <f>VLOOKUP($B13,'[9]6.TK WEB'!$B$6:$T$28,10,0)</f>
        <v>6</v>
      </c>
      <c r="X13" s="12"/>
      <c r="Y13" s="12" t="str">
        <f>VLOOKUP($B13,'[9]6.TK WEB'!$B$6:$T$28,16,0)</f>
        <v/>
      </c>
      <c r="Z13" s="12">
        <f>VLOOKUP($B13,'[9]8.XLACB'!$B$6:$U$145,10,0)</f>
        <v>6</v>
      </c>
      <c r="AA13" s="12"/>
      <c r="AB13" s="12" t="str">
        <f>VLOOKUP($B13,'[9]8.XLACB'!$B$6:$U$145,16,0)</f>
        <v/>
      </c>
      <c r="AC13" s="12">
        <f>VLOOKUP($B13,'[9]10.VKTCB'!$B$6:$T$25,10,0)</f>
        <v>6</v>
      </c>
      <c r="AD13" s="12"/>
      <c r="AE13" s="12" t="str">
        <f>VLOOKUP($B13,'[9]10.VKTCB'!$B$6:$T$25,16,0)</f>
        <v/>
      </c>
    </row>
    <row r="14" spans="1:31" s="7" customFormat="1" ht="30.75" customHeight="1" x14ac:dyDescent="0.25">
      <c r="A14" s="6">
        <v>11</v>
      </c>
      <c r="B14" s="13" t="s">
        <v>457</v>
      </c>
      <c r="C14" s="37" t="s">
        <v>118</v>
      </c>
      <c r="D14" s="38" t="s">
        <v>89</v>
      </c>
      <c r="E14" s="11">
        <f>VLOOKUP($B14,'[9]5.AVGT1'!$B$6:$T$22,10,0)</f>
        <v>7.5</v>
      </c>
      <c r="F14" s="11">
        <f>VLOOKUP($B14,'[9]5.AVGT1'!$B$6:$T$22,12,0)</f>
        <v>7.7</v>
      </c>
      <c r="G14" s="11" t="str">
        <f>VLOOKUP($B14,'[9]5.AVGT1'!$B$6:$T$22,16,0)</f>
        <v/>
      </c>
      <c r="H14" s="11">
        <f>VLOOKUP($B14,'[9]2.CT'!$B$6:$T$23,10,0)</f>
        <v>7.5</v>
      </c>
      <c r="I14" s="11"/>
      <c r="J14" s="11" t="str">
        <f>VLOOKUP($B14,'[9]2.CT'!$B$6:$T$23,16,0)</f>
        <v/>
      </c>
      <c r="K14" s="11">
        <f>VLOOKUP($B14,'[9]1.PL'!$B$6:$T$58,10,0)</f>
        <v>7</v>
      </c>
      <c r="L14" s="11"/>
      <c r="M14" s="11" t="str">
        <f>VLOOKUP($B14,'[9]1.PL'!$B$6:$T$58,16,0)</f>
        <v/>
      </c>
      <c r="N14" s="11">
        <f>VLOOKUP($B14,'[9]7.THĐC'!$B$6:$U$22,10,0)</f>
        <v>6</v>
      </c>
      <c r="O14" s="11"/>
      <c r="P14" s="11" t="str">
        <f>VLOOKUP($B14,'[9]7.THĐC'!$B$6:$U$22,16,0)</f>
        <v/>
      </c>
      <c r="Q14" s="11">
        <f>VLOOKUP($B14,'[9]3.GDTC'!$B$6:$V$59,10,0)</f>
        <v>8</v>
      </c>
      <c r="R14" s="11"/>
      <c r="S14" s="11" t="str">
        <f>VLOOKUP($B14,'[9]3.GDTC'!$B$6:$V$59,16,0)</f>
        <v/>
      </c>
      <c r="T14" s="11">
        <f>VLOOKUP($B14,'[9]4.GDQP-AN'!$B$6:$V$22,10,0)</f>
        <v>8</v>
      </c>
      <c r="U14" s="11"/>
      <c r="V14" s="11" t="str">
        <f>VLOOKUP($B14,'[9]4.GDQP-AN'!$B$6:$V$22,16,0)</f>
        <v/>
      </c>
      <c r="W14" s="12">
        <f>VLOOKUP($B14,'[9]6.TK WEB'!$B$6:$T$28,10,0)</f>
        <v>6</v>
      </c>
      <c r="X14" s="12"/>
      <c r="Y14" s="12" t="str">
        <f>VLOOKUP($B14,'[9]6.TK WEB'!$B$6:$T$28,16,0)</f>
        <v/>
      </c>
      <c r="Z14" s="12">
        <f>VLOOKUP($B14,'[9]8.XLACB'!$B$6:$U$145,10,0)</f>
        <v>6</v>
      </c>
      <c r="AA14" s="12"/>
      <c r="AB14" s="12" t="str">
        <f>VLOOKUP($B14,'[9]8.XLACB'!$B$6:$U$145,16,0)</f>
        <v/>
      </c>
      <c r="AC14" s="12">
        <f>VLOOKUP($B14,'[9]10.VKTCB'!$B$6:$T$25,10,0)</f>
        <v>7.5</v>
      </c>
      <c r="AD14" s="12"/>
      <c r="AE14" s="12" t="str">
        <f>VLOOKUP($B14,'[9]10.VKTCB'!$B$6:$T$25,16,0)</f>
        <v/>
      </c>
    </row>
    <row r="15" spans="1:31" s="7" customFormat="1" ht="30.75" customHeight="1" x14ac:dyDescent="0.25">
      <c r="A15" s="6">
        <v>12</v>
      </c>
      <c r="B15" s="13" t="s">
        <v>458</v>
      </c>
      <c r="C15" s="37" t="s">
        <v>459</v>
      </c>
      <c r="D15" s="38" t="s">
        <v>11</v>
      </c>
      <c r="E15" s="11">
        <f>VLOOKUP($B15,'[9]5.AVGT1'!$B$6:$T$22,10,0)</f>
        <v>6.9</v>
      </c>
      <c r="F15" s="11"/>
      <c r="G15" s="11" t="str">
        <f>VLOOKUP($B15,'[9]5.AVGT1'!$B$6:$T$22,16,0)</f>
        <v/>
      </c>
      <c r="H15" s="11">
        <f>VLOOKUP($B15,'[9]2.CT'!$B$6:$T$23,10,0)</f>
        <v>7</v>
      </c>
      <c r="I15" s="11"/>
      <c r="J15" s="11" t="str">
        <f>VLOOKUP($B15,'[9]2.CT'!$B$6:$T$23,16,0)</f>
        <v/>
      </c>
      <c r="K15" s="11">
        <f>VLOOKUP($B15,'[9]1.PL'!$B$6:$T$58,10,0)</f>
        <v>9.5</v>
      </c>
      <c r="L15" s="11"/>
      <c r="M15" s="11" t="str">
        <f>VLOOKUP($B15,'[9]1.PL'!$B$6:$T$58,16,0)</f>
        <v/>
      </c>
      <c r="N15" s="11">
        <f>VLOOKUP($B15,'[9]7.THĐC'!$B$6:$U$22,10,0)</f>
        <v>0</v>
      </c>
      <c r="O15" s="11"/>
      <c r="P15" s="17" t="str">
        <f>VLOOKUP($B15,'[9]7.THĐC'!$B$6:$U$22,16,0)</f>
        <v>Thi lại</v>
      </c>
      <c r="Q15" s="11">
        <f>VLOOKUP($B15,'[9]3.GDTC'!$B$6:$V$59,10,0)</f>
        <v>7</v>
      </c>
      <c r="R15" s="11"/>
      <c r="S15" s="11" t="str">
        <f>VLOOKUP($B15,'[9]3.GDTC'!$B$6:$V$59,16,0)</f>
        <v/>
      </c>
      <c r="T15" s="11">
        <f>VLOOKUP($B15,'[9]4.GDQP-AN'!$B$6:$V$22,10,0)</f>
        <v>7.5</v>
      </c>
      <c r="U15" s="11"/>
      <c r="V15" s="11" t="str">
        <f>VLOOKUP($B15,'[9]4.GDQP-AN'!$B$6:$V$22,16,0)</f>
        <v/>
      </c>
      <c r="W15" s="12"/>
      <c r="X15" s="12"/>
      <c r="Y15" s="14" t="str">
        <f>VLOOKUP($B15,'[9]6.TK WEB'!$B$6:$T$28,16,0)</f>
        <v>Học lại</v>
      </c>
      <c r="Z15" s="12">
        <f>VLOOKUP($B15,'[9]8.XLACB'!$B$6:$U$145,10,0)</f>
        <v>0</v>
      </c>
      <c r="AA15" s="12"/>
      <c r="AB15" s="15" t="str">
        <f>VLOOKUP($B15,'[9]8.XLACB'!$B$6:$U$145,16,0)</f>
        <v>Thi lại</v>
      </c>
      <c r="AC15" s="12"/>
      <c r="AD15" s="12"/>
      <c r="AE15" s="14" t="str">
        <f>VLOOKUP($B15,'[9]10.VKTCB'!$B$6:$T$25,16,0)</f>
        <v>Học lại</v>
      </c>
    </row>
    <row r="16" spans="1:31" s="7" customFormat="1" ht="30.75" customHeight="1" x14ac:dyDescent="0.25">
      <c r="A16" s="6">
        <v>13</v>
      </c>
      <c r="B16" s="13" t="s">
        <v>460</v>
      </c>
      <c r="C16" s="37" t="s">
        <v>461</v>
      </c>
      <c r="D16" s="38" t="s">
        <v>462</v>
      </c>
      <c r="E16" s="11">
        <f>VLOOKUP($B16,'[9]5.AVGT1'!$B$6:$T$22,10,0)</f>
        <v>6.7</v>
      </c>
      <c r="F16" s="11"/>
      <c r="G16" s="11" t="str">
        <f>VLOOKUP($B16,'[9]5.AVGT1'!$B$6:$T$22,16,0)</f>
        <v/>
      </c>
      <c r="H16" s="11">
        <f>VLOOKUP($B16,'[9]2.CT'!$B$6:$T$23,10,0)</f>
        <v>8</v>
      </c>
      <c r="I16" s="11"/>
      <c r="J16" s="11" t="str">
        <f>VLOOKUP($B16,'[9]2.CT'!$B$6:$T$23,16,0)</f>
        <v/>
      </c>
      <c r="K16" s="11">
        <f>VLOOKUP($B16,'[9]1.PL'!$B$6:$T$58,10,0)</f>
        <v>8</v>
      </c>
      <c r="L16" s="11"/>
      <c r="M16" s="11" t="str">
        <f>VLOOKUP($B16,'[9]1.PL'!$B$6:$T$58,16,0)</f>
        <v/>
      </c>
      <c r="N16" s="11">
        <f>VLOOKUP($B16,'[9]7.THĐC'!$B$6:$U$22,10,0)</f>
        <v>8</v>
      </c>
      <c r="O16" s="11"/>
      <c r="P16" s="11" t="str">
        <f>VLOOKUP($B16,'[9]7.THĐC'!$B$6:$U$22,16,0)</f>
        <v/>
      </c>
      <c r="Q16" s="11">
        <f>VLOOKUP($B16,'[9]3.GDTC'!$B$6:$V$59,10,0)</f>
        <v>7</v>
      </c>
      <c r="R16" s="11"/>
      <c r="S16" s="11" t="str">
        <f>VLOOKUP($B16,'[9]3.GDTC'!$B$6:$V$59,16,0)</f>
        <v/>
      </c>
      <c r="T16" s="11">
        <f>VLOOKUP($B16,'[9]4.GDQP-AN'!$B$6:$V$22,10,0)</f>
        <v>7.5</v>
      </c>
      <c r="U16" s="11"/>
      <c r="V16" s="11" t="str">
        <f>VLOOKUP($B16,'[9]4.GDQP-AN'!$B$6:$V$22,16,0)</f>
        <v/>
      </c>
      <c r="W16" s="12">
        <f>VLOOKUP($B16,'[9]6.TK WEB'!$B$6:$T$28,10,0)</f>
        <v>0</v>
      </c>
      <c r="X16" s="12"/>
      <c r="Y16" s="15" t="str">
        <f>VLOOKUP($B16,'[9]6.TK WEB'!$B$6:$T$28,16,0)</f>
        <v>Thi lại</v>
      </c>
      <c r="Z16" s="12">
        <f>VLOOKUP($B16,'[9]8.XLACB'!$B$6:$U$145,10,0)</f>
        <v>6</v>
      </c>
      <c r="AA16" s="12"/>
      <c r="AB16" s="12" t="str">
        <f>VLOOKUP($B16,'[9]8.XLACB'!$B$6:$U$145,16,0)</f>
        <v/>
      </c>
      <c r="AC16" s="12">
        <f>VLOOKUP($B16,'[9]10.VKTCB'!$B$6:$T$25,10,0)</f>
        <v>7.5</v>
      </c>
      <c r="AD16" s="12"/>
      <c r="AE16" s="12" t="str">
        <f>VLOOKUP($B16,'[9]10.VKTCB'!$B$6:$T$25,16,0)</f>
        <v/>
      </c>
    </row>
    <row r="17" spans="1:31" s="7" customFormat="1" ht="30.75" customHeight="1" x14ac:dyDescent="0.25">
      <c r="A17" s="6">
        <v>14</v>
      </c>
      <c r="B17" s="13" t="s">
        <v>463</v>
      </c>
      <c r="C17" s="37" t="s">
        <v>464</v>
      </c>
      <c r="D17" s="38" t="s">
        <v>465</v>
      </c>
      <c r="E17" s="11">
        <f>VLOOKUP($B17,'[9]5.AVGT1'!$B$6:$T$22,10,0)</f>
        <v>6</v>
      </c>
      <c r="F17" s="11"/>
      <c r="G17" s="11" t="str">
        <f>VLOOKUP($B17,'[9]5.AVGT1'!$B$6:$T$22,16,0)</f>
        <v/>
      </c>
      <c r="H17" s="11">
        <f>VLOOKUP($B17,'[9]2.CT'!$B$6:$T$23,10,0)</f>
        <v>7</v>
      </c>
      <c r="I17" s="11"/>
      <c r="J17" s="11" t="str">
        <f>VLOOKUP($B17,'[9]2.CT'!$B$6:$T$23,16,0)</f>
        <v/>
      </c>
      <c r="K17" s="11">
        <f>VLOOKUP($B17,'[9]1.PL'!$B$6:$T$58,10,0)</f>
        <v>7</v>
      </c>
      <c r="L17" s="11"/>
      <c r="M17" s="11" t="str">
        <f>VLOOKUP($B17,'[9]1.PL'!$B$6:$T$58,16,0)</f>
        <v/>
      </c>
      <c r="N17" s="11">
        <f>VLOOKUP($B17,'[9]7.THĐC'!$B$6:$U$22,10,0)</f>
        <v>6</v>
      </c>
      <c r="O17" s="11"/>
      <c r="P17" s="11" t="str">
        <f>VLOOKUP($B17,'[9]7.THĐC'!$B$6:$U$22,16,0)</f>
        <v/>
      </c>
      <c r="Q17" s="11">
        <f>VLOOKUP($B17,'[9]3.GDTC'!$B$6:$V$59,10,0)</f>
        <v>7</v>
      </c>
      <c r="R17" s="11"/>
      <c r="S17" s="11" t="str">
        <f>VLOOKUP($B17,'[9]3.GDTC'!$B$6:$V$59,16,0)</f>
        <v/>
      </c>
      <c r="T17" s="11">
        <f>VLOOKUP($B17,'[9]4.GDQP-AN'!$B$6:$V$22,10,0)</f>
        <v>7.5</v>
      </c>
      <c r="U17" s="11"/>
      <c r="V17" s="11" t="str">
        <f>VLOOKUP($B17,'[9]4.GDQP-AN'!$B$6:$V$22,16,0)</f>
        <v/>
      </c>
      <c r="W17" s="12">
        <f>VLOOKUP($B17,'[9]6.TK WEB'!$B$6:$T$28,10,0)</f>
        <v>7</v>
      </c>
      <c r="X17" s="12"/>
      <c r="Y17" s="12" t="str">
        <f>VLOOKUP($B17,'[9]6.TK WEB'!$B$6:$T$28,16,0)</f>
        <v/>
      </c>
      <c r="Z17" s="12">
        <f>VLOOKUP($B17,'[9]8.XLACB'!$B$6:$U$145,10,0)</f>
        <v>6</v>
      </c>
      <c r="AA17" s="12"/>
      <c r="AB17" s="12" t="str">
        <f>VLOOKUP($B17,'[9]8.XLACB'!$B$6:$U$145,16,0)</f>
        <v/>
      </c>
      <c r="AC17" s="12">
        <f>VLOOKUP($B17,'[9]10.VKTCB'!$B$6:$T$25,10,0)</f>
        <v>7.5</v>
      </c>
      <c r="AD17" s="12"/>
      <c r="AE17" s="12" t="str">
        <f>VLOOKUP($B17,'[9]10.VKTCB'!$B$6:$T$25,16,0)</f>
        <v/>
      </c>
    </row>
    <row r="18" spans="1:31" s="7" customFormat="1" ht="30.75" customHeight="1" x14ac:dyDescent="0.25">
      <c r="A18" s="6">
        <v>15</v>
      </c>
      <c r="B18" s="13" t="s">
        <v>466</v>
      </c>
      <c r="C18" s="37" t="s">
        <v>467</v>
      </c>
      <c r="D18" s="38" t="s">
        <v>58</v>
      </c>
      <c r="E18" s="11">
        <f>VLOOKUP($B18,'[9]5.AVGT1'!$B$6:$T$22,10,0)</f>
        <v>5.3</v>
      </c>
      <c r="F18" s="11"/>
      <c r="G18" s="11" t="str">
        <f>VLOOKUP($B18,'[9]5.AVGT1'!$B$6:$T$22,16,0)</f>
        <v/>
      </c>
      <c r="H18" s="11">
        <f>VLOOKUP($B18,'[9]2.CT'!$B$6:$T$23,10,0)</f>
        <v>6</v>
      </c>
      <c r="I18" s="11"/>
      <c r="J18" s="11" t="str">
        <f>VLOOKUP($B18,'[9]2.CT'!$B$6:$T$23,16,0)</f>
        <v/>
      </c>
      <c r="K18" s="11">
        <f>VLOOKUP($B18,'[9]1.PL'!$B$6:$T$58,10,0)</f>
        <v>6.5</v>
      </c>
      <c r="L18" s="11"/>
      <c r="M18" s="11" t="str">
        <f>VLOOKUP($B18,'[9]1.PL'!$B$6:$T$58,16,0)</f>
        <v/>
      </c>
      <c r="N18" s="11">
        <f>VLOOKUP($B18,'[9]7.THĐC'!$B$6:$U$22,10,0)</f>
        <v>6</v>
      </c>
      <c r="O18" s="11"/>
      <c r="P18" s="11" t="str">
        <f>VLOOKUP($B18,'[9]7.THĐC'!$B$6:$U$22,16,0)</f>
        <v/>
      </c>
      <c r="Q18" s="11">
        <f>VLOOKUP($B18,'[9]3.GDTC'!$B$6:$V$59,10,0)</f>
        <v>7</v>
      </c>
      <c r="R18" s="11"/>
      <c r="S18" s="11" t="str">
        <f>VLOOKUP($B18,'[9]3.GDTC'!$B$6:$V$59,16,0)</f>
        <v/>
      </c>
      <c r="T18" s="11">
        <f>VLOOKUP($B18,'[9]4.GDQP-AN'!$B$6:$V$22,10,0)</f>
        <v>7</v>
      </c>
      <c r="U18" s="11"/>
      <c r="V18" s="11" t="str">
        <f>VLOOKUP($B18,'[9]4.GDQP-AN'!$B$6:$V$22,16,0)</f>
        <v/>
      </c>
      <c r="W18" s="12">
        <f>VLOOKUP($B18,'[9]6.TK WEB'!$B$6:$T$28,10,0)</f>
        <v>6</v>
      </c>
      <c r="X18" s="12"/>
      <c r="Y18" s="12" t="str">
        <f>VLOOKUP($B18,'[9]6.TK WEB'!$B$6:$T$28,16,0)</f>
        <v/>
      </c>
      <c r="Z18" s="12">
        <f>VLOOKUP($B18,'[9]8.XLACB'!$B$6:$U$145,10,0)</f>
        <v>6</v>
      </c>
      <c r="AA18" s="12"/>
      <c r="AB18" s="12" t="str">
        <f>VLOOKUP($B18,'[9]8.XLACB'!$B$6:$U$145,16,0)</f>
        <v/>
      </c>
      <c r="AC18" s="12">
        <f>VLOOKUP($B18,'[9]10.VKTCB'!$B$6:$T$25,10,0)</f>
        <v>6.5</v>
      </c>
      <c r="AD18" s="12"/>
      <c r="AE18" s="12" t="str">
        <f>VLOOKUP($B18,'[9]10.VKTCB'!$B$6:$T$25,16,0)</f>
        <v/>
      </c>
    </row>
  </sheetData>
  <autoFilter ref="A3:Y9"/>
  <mergeCells count="15">
    <mergeCell ref="A1:A3"/>
    <mergeCell ref="B1:B3"/>
    <mergeCell ref="C1:C3"/>
    <mergeCell ref="D1:D3"/>
    <mergeCell ref="AC2:AE2"/>
    <mergeCell ref="W1:AE1"/>
    <mergeCell ref="W2:Y2"/>
    <mergeCell ref="Z2:AB2"/>
    <mergeCell ref="E1:V1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CAC95210A</vt:lpstr>
      <vt:lpstr>CBU95110A</vt:lpstr>
      <vt:lpstr>CCE951710A</vt:lpstr>
      <vt:lpstr>CCM95310A</vt:lpstr>
      <vt:lpstr>CCO95410A</vt:lpstr>
      <vt:lpstr>CEN951510A</vt:lpstr>
      <vt:lpstr>CFO95810A</vt:lpstr>
      <vt:lpstr>CNU951010A</vt:lpstr>
      <vt:lpstr>CGR951210A</vt:lpstr>
      <vt:lpstr>CPH951110A</vt:lpstr>
      <vt:lpstr>CPR951310A</vt:lpstr>
      <vt:lpstr>CTO95510A</vt:lpstr>
      <vt:lpstr>CRE95710A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2021-04-28T04:55:53Z</dcterms:modified>
</cp:coreProperties>
</file>