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2805" windowWidth="14805" windowHeight="5310" activeTab="2"/>
  </bookViews>
  <sheets>
    <sheet name="CĐQT08A" sheetId="12" r:id="rId1"/>
    <sheet name="CĐQT08A(Mar)" sheetId="15" r:id="rId2"/>
    <sheet name="CDDL08A" sheetId="24" r:id="rId3"/>
  </sheets>
  <externalReferences>
    <externalReference r:id="rId4"/>
    <externalReference r:id="rId5"/>
    <externalReference r:id="rId6"/>
  </externalReferences>
  <definedNames>
    <definedName name="_xlnm._FilterDatabase" localSheetId="2" hidden="1">CDDL08A!$A$3:$G$15</definedName>
    <definedName name="_xlnm._FilterDatabase" localSheetId="0" hidden="1">CĐQT08A!$A$3:$G$19</definedName>
    <definedName name="_xlnm._FilterDatabase" localSheetId="1" hidden="1">'CĐQT08A(Mar)'!$A$3:$G$18</definedName>
  </definedNames>
  <calcPr calcId="144525"/>
</workbook>
</file>

<file path=xl/calcChain.xml><?xml version="1.0" encoding="utf-8"?>
<calcChain xmlns="http://schemas.openxmlformats.org/spreadsheetml/2006/main">
  <c r="H5" i="15" l="1"/>
  <c r="J5" i="15"/>
  <c r="H6" i="15"/>
  <c r="J6" i="15"/>
  <c r="H7" i="15"/>
  <c r="J7" i="15"/>
  <c r="H8" i="15"/>
  <c r="J8" i="15"/>
  <c r="H9" i="15"/>
  <c r="J9" i="15"/>
  <c r="H10" i="15"/>
  <c r="J10" i="15"/>
  <c r="H11" i="15"/>
  <c r="J11" i="15"/>
  <c r="H12" i="15"/>
  <c r="J12" i="15"/>
  <c r="H13" i="15"/>
  <c r="J13" i="15"/>
  <c r="H14" i="15"/>
  <c r="J14" i="15"/>
  <c r="H15" i="15"/>
  <c r="J15" i="15"/>
  <c r="H16" i="15"/>
  <c r="J16" i="15"/>
  <c r="H17" i="15"/>
  <c r="J17" i="15"/>
  <c r="H18" i="15"/>
  <c r="J18" i="15"/>
  <c r="J4" i="15"/>
  <c r="H4" i="15"/>
  <c r="H5" i="12" l="1"/>
  <c r="J5" i="12"/>
  <c r="H6" i="12"/>
  <c r="J6" i="12"/>
  <c r="H7" i="12"/>
  <c r="J7" i="12"/>
  <c r="H8" i="12"/>
  <c r="J8" i="12"/>
  <c r="H9" i="12"/>
  <c r="J9" i="12"/>
  <c r="H10" i="12"/>
  <c r="J10" i="12"/>
  <c r="H11" i="12"/>
  <c r="J11" i="12"/>
  <c r="H12" i="12"/>
  <c r="J12" i="12"/>
  <c r="H13" i="12"/>
  <c r="J13" i="12"/>
  <c r="H14" i="12"/>
  <c r="J14" i="12"/>
  <c r="H15" i="12"/>
  <c r="J15" i="12"/>
  <c r="H16" i="12"/>
  <c r="J16" i="12"/>
  <c r="H17" i="12"/>
  <c r="J17" i="12"/>
  <c r="H18" i="12"/>
  <c r="J18" i="12"/>
  <c r="H19" i="12"/>
  <c r="J19" i="12"/>
  <c r="J4" i="12"/>
  <c r="H4" i="12"/>
  <c r="J7" i="24" l="1"/>
  <c r="J5" i="24"/>
  <c r="J6" i="24"/>
  <c r="J8" i="24"/>
  <c r="J9" i="24"/>
  <c r="J10" i="24"/>
  <c r="J11" i="24"/>
  <c r="J12" i="24"/>
  <c r="J13" i="24"/>
  <c r="J14" i="24"/>
  <c r="J15" i="24"/>
  <c r="J4" i="24"/>
  <c r="H5" i="24"/>
  <c r="H6" i="24"/>
  <c r="H7" i="24"/>
  <c r="H8" i="24"/>
  <c r="H9" i="24"/>
  <c r="H10" i="24"/>
  <c r="H11" i="24"/>
  <c r="H12" i="24"/>
  <c r="H13" i="24"/>
  <c r="H14" i="24"/>
  <c r="H15" i="24"/>
  <c r="H4" i="24"/>
</calcChain>
</file>

<file path=xl/sharedStrings.xml><?xml version="1.0" encoding="utf-8"?>
<sst xmlns="http://schemas.openxmlformats.org/spreadsheetml/2006/main" count="291" uniqueCount="198">
  <si>
    <t>TT</t>
  </si>
  <si>
    <t>MSSV</t>
  </si>
  <si>
    <t xml:space="preserve">HỌ VÀ </t>
  </si>
  <si>
    <t>TÊN</t>
  </si>
  <si>
    <t>GIỚI TÍNH</t>
  </si>
  <si>
    <t>NGÀY SINH</t>
  </si>
  <si>
    <t>NƠI SINH</t>
  </si>
  <si>
    <t>Anh</t>
  </si>
  <si>
    <t>Thanh</t>
  </si>
  <si>
    <t>Nguyễn Minh</t>
  </si>
  <si>
    <t>Trang</t>
  </si>
  <si>
    <t>Nhi</t>
  </si>
  <si>
    <t>Ngân</t>
  </si>
  <si>
    <t>Thảo</t>
  </si>
  <si>
    <t>Duyên</t>
  </si>
  <si>
    <t>Nguyễn Thị Kim</t>
  </si>
  <si>
    <t>Hà</t>
  </si>
  <si>
    <t>Ngọc</t>
  </si>
  <si>
    <t>Nguyễn Thị Hồng</t>
  </si>
  <si>
    <t>Nhung</t>
  </si>
  <si>
    <t>Phượng</t>
  </si>
  <si>
    <t>Tú</t>
  </si>
  <si>
    <t>Hân</t>
  </si>
  <si>
    <t>Nguyễn Thanh</t>
  </si>
  <si>
    <t>Chiến</t>
  </si>
  <si>
    <t>Hậu</t>
  </si>
  <si>
    <t>Nam</t>
  </si>
  <si>
    <t>Long An</t>
  </si>
  <si>
    <t>Nữ</t>
  </si>
  <si>
    <t>Bình Thuận</t>
  </si>
  <si>
    <t>Đồng Tháp</t>
  </si>
  <si>
    <t>TP.HCM</t>
  </si>
  <si>
    <t>Tiền Giang</t>
  </si>
  <si>
    <t>Tây Ninh</t>
  </si>
  <si>
    <t>Bạc Liêu</t>
  </si>
  <si>
    <t>An Giang</t>
  </si>
  <si>
    <t>Tp.HCM</t>
  </si>
  <si>
    <t>Bình Định</t>
  </si>
  <si>
    <t>24/11/1999</t>
  </si>
  <si>
    <t>Bến Tre</t>
  </si>
  <si>
    <t>Sóc Trăng</t>
  </si>
  <si>
    <t>Cà Mau</t>
  </si>
  <si>
    <t>Nhân</t>
  </si>
  <si>
    <t>Hằng</t>
  </si>
  <si>
    <t xml:space="preserve">Duy </t>
  </si>
  <si>
    <t xml:space="preserve">Nam </t>
  </si>
  <si>
    <t>Long</t>
  </si>
  <si>
    <t>12/07/2000</t>
  </si>
  <si>
    <t>Kiên Giang</t>
  </si>
  <si>
    <t>Trần Thị Cẩm</t>
  </si>
  <si>
    <t>QT085A0019</t>
  </si>
  <si>
    <t>Đỗ Thúy</t>
  </si>
  <si>
    <t>An</t>
  </si>
  <si>
    <t>01/01/2000</t>
  </si>
  <si>
    <t>QT085A0004</t>
  </si>
  <si>
    <t>11/11/1999</t>
  </si>
  <si>
    <t>QT085A0049</t>
  </si>
  <si>
    <t>Nguyễn Thị Kiều</t>
  </si>
  <si>
    <t>16/09/2000</t>
  </si>
  <si>
    <t>QT085A0025</t>
  </si>
  <si>
    <t>Trần Nguyễn Vân</t>
  </si>
  <si>
    <t>06/07/2000</t>
  </si>
  <si>
    <t>QT085A0043</t>
  </si>
  <si>
    <t>Trần Thị Phượng</t>
  </si>
  <si>
    <t>20/10/2000</t>
  </si>
  <si>
    <t>QT085A0023</t>
  </si>
  <si>
    <t>Lê Quang Phúc</t>
  </si>
  <si>
    <t>08/07/1999</t>
  </si>
  <si>
    <t>Quãng Ngãi</t>
  </si>
  <si>
    <t>Lam</t>
  </si>
  <si>
    <t>17/02/2000</t>
  </si>
  <si>
    <t>QT085A0029</t>
  </si>
  <si>
    <t>Trần Tiểu</t>
  </si>
  <si>
    <t>My</t>
  </si>
  <si>
    <t>16/11/2000</t>
  </si>
  <si>
    <t>Vĩnh Long</t>
  </si>
  <si>
    <t>DL085A0014</t>
  </si>
  <si>
    <t>Nguyễn Thị Long</t>
  </si>
  <si>
    <t>QT085A0052</t>
  </si>
  <si>
    <t>Mai Thảo</t>
  </si>
  <si>
    <t>Nguyên</t>
  </si>
  <si>
    <t>QT085A0040</t>
  </si>
  <si>
    <t>Trương Thị Yến</t>
  </si>
  <si>
    <t>19/03/2000</t>
  </si>
  <si>
    <t>Cần Thơ</t>
  </si>
  <si>
    <t>QT085A0046</t>
  </si>
  <si>
    <t xml:space="preserve">Lê Thị Mỹ </t>
  </si>
  <si>
    <t>30/11/2000</t>
  </si>
  <si>
    <t>QT085A0017</t>
  </si>
  <si>
    <t>Nguyễn Thị Yến</t>
  </si>
  <si>
    <t>06/02/2000</t>
  </si>
  <si>
    <t>QT085A0001</t>
  </si>
  <si>
    <t>Ngô Nguyễn Duy</t>
  </si>
  <si>
    <t>06/08/1997</t>
  </si>
  <si>
    <t>QT085A0020</t>
  </si>
  <si>
    <t>Trần Khắc</t>
  </si>
  <si>
    <t>Thuần</t>
  </si>
  <si>
    <t>28/09/2000</t>
  </si>
  <si>
    <t>NH085A0007</t>
  </si>
  <si>
    <t>Trần Trung</t>
  </si>
  <si>
    <t>Tính</t>
  </si>
  <si>
    <t>07/10/2000</t>
  </si>
  <si>
    <t>QT085A0005</t>
  </si>
  <si>
    <t>28/12/2000</t>
  </si>
  <si>
    <t>QT085A0030</t>
  </si>
  <si>
    <t>Tuyền</t>
  </si>
  <si>
    <t>09/11/2000</t>
  </si>
  <si>
    <t>DL085A0013</t>
  </si>
  <si>
    <t>Trần Quế</t>
  </si>
  <si>
    <t>QT085A0021</t>
  </si>
  <si>
    <t>Lê Thị Thúy</t>
  </si>
  <si>
    <t>Bình</t>
  </si>
  <si>
    <t>QT085A0013</t>
  </si>
  <si>
    <t>Chí</t>
  </si>
  <si>
    <t>QT085A0035</t>
  </si>
  <si>
    <t xml:space="preserve">Nguyễn Hữu Hoàng </t>
  </si>
  <si>
    <t>QT085A0034</t>
  </si>
  <si>
    <t>Loan</t>
  </si>
  <si>
    <t>QT085A0011</t>
  </si>
  <si>
    <t>Lê Bảo</t>
  </si>
  <si>
    <t>Nghi</t>
  </si>
  <si>
    <t>QT085A0016</t>
  </si>
  <si>
    <t>Nguyễn Trung</t>
  </si>
  <si>
    <t>QT085A0009</t>
  </si>
  <si>
    <t>Nguyễn Thị Nguyễn</t>
  </si>
  <si>
    <t>QT085A0048</t>
  </si>
  <si>
    <t>Lê Thị</t>
  </si>
  <si>
    <t>QT085A0032</t>
  </si>
  <si>
    <t>QT085A0008</t>
  </si>
  <si>
    <t>Ngô Đức</t>
  </si>
  <si>
    <t>Thuận</t>
  </si>
  <si>
    <t>QT085A0026</t>
  </si>
  <si>
    <t>QT085A0007</t>
  </si>
  <si>
    <t>Lê Quang Quốc</t>
  </si>
  <si>
    <t>Việt</t>
  </si>
  <si>
    <t>QT085A0050</t>
  </si>
  <si>
    <t>Nguyễn Thị Ái</t>
  </si>
  <si>
    <t>Vy</t>
  </si>
  <si>
    <t xml:space="preserve">Nguyễn Thị Kiều </t>
  </si>
  <si>
    <t>07/08/2000</t>
  </si>
  <si>
    <t>24/07/2000</t>
  </si>
  <si>
    <t>28/04/2000</t>
  </si>
  <si>
    <t>24/12/2000</t>
  </si>
  <si>
    <t>12/02/2000</t>
  </si>
  <si>
    <t>04/02/2000</t>
  </si>
  <si>
    <t>07/01/2000</t>
  </si>
  <si>
    <t>Thanh Hóa</t>
  </si>
  <si>
    <t>20/12/2000</t>
  </si>
  <si>
    <t>06/06/2000</t>
  </si>
  <si>
    <t>05/06/2000</t>
  </si>
  <si>
    <t xml:space="preserve">Long An </t>
  </si>
  <si>
    <t>06/04/2000</t>
  </si>
  <si>
    <t>Lợi</t>
  </si>
  <si>
    <t>Tùng</t>
  </si>
  <si>
    <t>DL085A0018</t>
  </si>
  <si>
    <t>08/11/2000</t>
  </si>
  <si>
    <t>DL085A0011</t>
  </si>
  <si>
    <t>Ngô Thị</t>
  </si>
  <si>
    <t>Diệu</t>
  </si>
  <si>
    <t>DL085A0005</t>
  </si>
  <si>
    <t>Nguyễn Huyền</t>
  </si>
  <si>
    <t>DL085A0003</t>
  </si>
  <si>
    <t>Trà Hương</t>
  </si>
  <si>
    <t>Lài</t>
  </si>
  <si>
    <t>DL085A0019</t>
  </si>
  <si>
    <t>Nguyễn Thục</t>
  </si>
  <si>
    <t>NH085A0090</t>
  </si>
  <si>
    <t>Trương Vạn</t>
  </si>
  <si>
    <t>DL085A0004</t>
  </si>
  <si>
    <t>Trần Thanh</t>
  </si>
  <si>
    <t>TP085A0005</t>
  </si>
  <si>
    <t xml:space="preserve">Phạm Cao Thúy </t>
  </si>
  <si>
    <t>DL085A0009</t>
  </si>
  <si>
    <t xml:space="preserve">Nguyễn Thị Thu </t>
  </si>
  <si>
    <t>DL085A0010</t>
  </si>
  <si>
    <t xml:space="preserve">Thảo </t>
  </si>
  <si>
    <t>DL085A0015</t>
  </si>
  <si>
    <t>Đặng Lâm Duy</t>
  </si>
  <si>
    <t>TP085A0008</t>
  </si>
  <si>
    <t xml:space="preserve">Lê Ngọc Tường </t>
  </si>
  <si>
    <t>29/06/2000</t>
  </si>
  <si>
    <t>Quảng Ngãi</t>
  </si>
  <si>
    <t>08/03/2000</t>
  </si>
  <si>
    <t>05/02/2000</t>
  </si>
  <si>
    <t>31/08/2000</t>
  </si>
  <si>
    <t>Đắk Lắk</t>
  </si>
  <si>
    <t>04/12/1999</t>
  </si>
  <si>
    <t>02/07/2000</t>
  </si>
  <si>
    <t>20/08/2000</t>
  </si>
  <si>
    <t>08/06/2000</t>
  </si>
  <si>
    <t xml:space="preserve">Nữ </t>
  </si>
  <si>
    <t>18/12/2000</t>
  </si>
  <si>
    <t xml:space="preserve">Tp.HCM </t>
  </si>
  <si>
    <t>Thi lần 1</t>
  </si>
  <si>
    <t>Thi lần 2</t>
  </si>
  <si>
    <t>Ghi chú</t>
  </si>
  <si>
    <t>Nghiệp vụ hướng dẫn du lịch</t>
  </si>
  <si>
    <t>Kế toán doanh nghiệp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</si>
</sst>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b/>
      <sz val="12"/>
      <name val="Times New Roman"/>
      <family val="1"/>
    </font>
    <font>
      <b/>
      <sz val="12"/>
      <color theme="1"/>
      <name val="Times New Roman"/>
      <family val="1"/>
    </font>
    <font>
      <sz val="12"/>
      <name val="Times New Roman"/>
      <family val="1"/>
    </font>
    <font>
      <sz val="12"/>
      <color theme="1"/>
      <name val="Times New Roman"/>
      <family val="1"/>
    </font>
    <font>
      <sz val="10"/>
      <name val="Arial"/>
      <family val="2"/>
    </font>
    <font>
      <sz val="11"/>
      <color theme="1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2"/>
      <color indexed="8"/>
      <name val="Times New Roman"/>
      <family val="1"/>
    </font>
    <font>
      <sz val="11"/>
      <color theme="1" tint="4.9989318521683403E-2"/>
      <name val="Times New Roman"/>
      <family val="1"/>
    </font>
    <font>
      <b/>
      <sz val="12"/>
      <color indexed="8"/>
      <name val="Times New Roman"/>
      <family val="1"/>
    </font>
    <font>
      <b/>
      <sz val="10"/>
      <color theme="1"/>
      <name val="Times New Roman"/>
      <family val="1"/>
    </font>
    <font>
      <b/>
      <sz val="11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00B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6" fillId="0" borderId="0"/>
    <xf numFmtId="0" fontId="6" fillId="0" borderId="0"/>
    <xf numFmtId="0" fontId="6" fillId="0" borderId="0"/>
  </cellStyleXfs>
  <cellXfs count="40">
    <xf numFmtId="0" fontId="0" fillId="0" borderId="0" xfId="0"/>
    <xf numFmtId="0" fontId="3" fillId="0" borderId="0" xfId="0" applyFont="1"/>
    <xf numFmtId="0" fontId="0" fillId="0" borderId="0" xfId="0" applyFont="1"/>
    <xf numFmtId="0" fontId="5" fillId="3" borderId="1" xfId="0" applyFont="1" applyFill="1" applyBorder="1" applyAlignment="1">
      <alignment vertical="center"/>
    </xf>
    <xf numFmtId="0" fontId="0" fillId="3" borderId="0" xfId="0" applyFill="1"/>
    <xf numFmtId="0" fontId="4" fillId="3" borderId="1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10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/>
    </xf>
    <xf numFmtId="0" fontId="3" fillId="0" borderId="0" xfId="0" applyFont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vertical="center" wrapText="1"/>
    </xf>
    <xf numFmtId="0" fontId="7" fillId="3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vertical="center" wrapText="1"/>
    </xf>
    <xf numFmtId="0" fontId="12" fillId="3" borderId="1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 wrapText="1"/>
    </xf>
    <xf numFmtId="0" fontId="9" fillId="3" borderId="3" xfId="1" applyNumberFormat="1" applyFont="1" applyFill="1" applyBorder="1" applyAlignment="1">
      <alignment horizontal="center" vertical="center" wrapText="1"/>
    </xf>
    <xf numFmtId="0" fontId="0" fillId="3" borderId="0" xfId="0" applyFill="1" applyAlignment="1"/>
    <xf numFmtId="0" fontId="9" fillId="5" borderId="3" xfId="1" applyNumberFormat="1" applyFont="1" applyFill="1" applyBorder="1" applyAlignment="1">
      <alignment horizontal="center" vertical="center" wrapText="1"/>
    </xf>
    <xf numFmtId="0" fontId="14" fillId="5" borderId="3" xfId="1" applyNumberFormat="1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wrapText="1"/>
    </xf>
    <xf numFmtId="0" fontId="3" fillId="4" borderId="7" xfId="0" applyFont="1" applyFill="1" applyBorder="1" applyAlignment="1">
      <alignment horizontal="center" wrapText="1"/>
    </xf>
    <xf numFmtId="0" fontId="1" fillId="4" borderId="2" xfId="0" applyNumberFormat="1" applyFont="1" applyFill="1" applyBorder="1" applyAlignment="1">
      <alignment horizontal="center" vertical="center" wrapText="1"/>
    </xf>
    <xf numFmtId="0" fontId="1" fillId="4" borderId="7" xfId="0" applyNumberFormat="1" applyFont="1" applyFill="1" applyBorder="1" applyAlignment="1">
      <alignment horizontal="center" vertical="center" wrapText="1"/>
    </xf>
    <xf numFmtId="0" fontId="1" fillId="4" borderId="3" xfId="0" applyNumberFormat="1" applyFont="1" applyFill="1" applyBorder="1" applyAlignment="1">
      <alignment horizontal="center" vertical="center" wrapText="1"/>
    </xf>
    <xf numFmtId="49" fontId="1" fillId="2" borderId="0" xfId="0" applyNumberFormat="1" applyFont="1" applyFill="1" applyBorder="1" applyAlignment="1">
      <alignment horizontal="center" vertical="center"/>
    </xf>
    <xf numFmtId="49" fontId="1" fillId="2" borderId="4" xfId="0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49" fontId="2" fillId="2" borderId="0" xfId="0" applyNumberFormat="1" applyFont="1" applyFill="1" applyBorder="1" applyAlignment="1">
      <alignment horizontal="center" vertical="center"/>
    </xf>
    <xf numFmtId="49" fontId="2" fillId="2" borderId="4" xfId="0" applyNumberFormat="1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</cellXfs>
  <cellStyles count="4">
    <cellStyle name="Normal" xfId="0" builtinId="0"/>
    <cellStyle name="Normal 2" xfId="1"/>
    <cellStyle name="Normal 4" xfId="2"/>
    <cellStyle name="Normal 4 2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HI%20THOM/DIEM%20CAC%20KHOA/CHINH%20QUY/KHOA%2008%20(2018%20-%202021)/KHOA%20KT-DL/C&#272;QT08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THI%20THOM/DIEM%20CAC%20KHOA/CHINH%20QUY/KHOA%2008%20(2018%20-%202021)/KHOA%20KT-DL/Marketing%20TM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THI%20THOM/DIEM%20CAC%20KHOA/CHINH%20QUY/KHOA%2008%20(2018%20-%202021)/KHOA%20KT-DL/C&#272;DL08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AVGT 1"/>
      <sheetName val="2.CTRI"/>
      <sheetName val="3.PLUAT"/>
      <sheetName val="4.THOC"/>
      <sheetName val="5.GDQP"/>
      <sheetName val="6.GDTC"/>
      <sheetName val="N1-HK1"/>
      <sheetName val="7.NLKT"/>
      <sheetName val="8.KT VI MÔ"/>
      <sheetName val="9.TKT"/>
      <sheetName val="10.AVGT 2"/>
      <sheetName val="11.KT Ctri"/>
      <sheetName val="N1-HK2"/>
      <sheetName val="12.QTH"/>
      <sheetName val="13.KT VĨ MÔ"/>
      <sheetName val="14.LKT"/>
      <sheetName val="15.AVGT 3"/>
      <sheetName val="16.QTNNL"/>
      <sheetName val="17.NLTK"/>
      <sheetName val="18.THNN1"/>
      <sheetName val="N1-HK3"/>
      <sheetName val="18.TKDN"/>
      <sheetName val="19.KTL"/>
      <sheetName val="20.HVTC"/>
      <sheetName val="21.QTCL"/>
      <sheetName val="22.THUD "/>
      <sheetName val="23.QTDN"/>
      <sheetName val="24.AVGT4"/>
      <sheetName val="25.THNN2 "/>
      <sheetName val="N2-HK1"/>
      <sheetName val="26.QTCCU"/>
      <sheetName val="27.AVCN1"/>
      <sheetName val="28.QTKDTN"/>
      <sheetName val="29.NC MAR"/>
      <sheetName val="30.KTDN"/>
      <sheetName val="N2-HK2"/>
      <sheetName val="31.NVBH"/>
      <sheetName val="TONG KET HK"/>
      <sheetName val="TK THEO THANG DIEM 4"/>
      <sheetName val="THI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6">
          <cell r="B6" t="str">
            <v>QT085A0019</v>
          </cell>
          <cell r="C6" t="str">
            <v>Đỗ Thúy</v>
          </cell>
          <cell r="D6" t="str">
            <v>An</v>
          </cell>
          <cell r="E6">
            <v>10</v>
          </cell>
          <cell r="F6">
            <v>5.5</v>
          </cell>
          <cell r="G6">
            <v>9</v>
          </cell>
          <cell r="H6"/>
          <cell r="I6"/>
          <cell r="J6">
            <v>8.17</v>
          </cell>
          <cell r="K6">
            <v>8.5</v>
          </cell>
          <cell r="L6">
            <v>8.4</v>
          </cell>
          <cell r="M6"/>
          <cell r="N6">
            <v>8.4</v>
          </cell>
          <cell r="O6" t="str">
            <v>Giỏi</v>
          </cell>
          <cell r="P6" t="str">
            <v>Giỏi</v>
          </cell>
          <cell r="Q6" t="str">
            <v/>
          </cell>
          <cell r="R6">
            <v>3.5</v>
          </cell>
          <cell r="S6" t="str">
            <v>B+</v>
          </cell>
          <cell r="T6" t="str">
            <v>Giỏi</v>
          </cell>
        </row>
        <row r="7">
          <cell r="B7" t="str">
            <v>QT085A0004</v>
          </cell>
          <cell r="C7" t="str">
            <v>Nguyễn Minh</v>
          </cell>
          <cell r="D7" t="str">
            <v>Chiến</v>
          </cell>
          <cell r="E7">
            <v>9</v>
          </cell>
          <cell r="F7">
            <v>6</v>
          </cell>
          <cell r="G7">
            <v>8</v>
          </cell>
          <cell r="H7"/>
          <cell r="I7"/>
          <cell r="J7">
            <v>7.67</v>
          </cell>
          <cell r="K7">
            <v>5.5</v>
          </cell>
          <cell r="L7">
            <v>6.4</v>
          </cell>
          <cell r="M7"/>
          <cell r="N7">
            <v>6.4</v>
          </cell>
          <cell r="O7" t="str">
            <v>TB.khá</v>
          </cell>
          <cell r="P7" t="str">
            <v>TB.khá</v>
          </cell>
          <cell r="Q7" t="str">
            <v/>
          </cell>
          <cell r="R7">
            <v>2</v>
          </cell>
          <cell r="S7" t="str">
            <v>C</v>
          </cell>
          <cell r="T7" t="str">
            <v>Trung Bình</v>
          </cell>
        </row>
        <row r="8">
          <cell r="B8" t="str">
            <v>QT085A0002</v>
          </cell>
          <cell r="C8" t="str">
            <v xml:space="preserve">Nguyễn Tiến </v>
          </cell>
          <cell r="D8" t="str">
            <v>Đạt</v>
          </cell>
          <cell r="E8"/>
          <cell r="F8"/>
          <cell r="G8"/>
          <cell r="H8"/>
          <cell r="I8"/>
          <cell r="J8" t="e">
            <v>#DIV/0!</v>
          </cell>
          <cell r="K8"/>
          <cell r="L8" t="e">
            <v>#DIV/0!</v>
          </cell>
          <cell r="M8"/>
          <cell r="N8" t="e">
            <v>#DIV/0!</v>
          </cell>
          <cell r="O8" t="e">
            <v>#DIV/0!</v>
          </cell>
          <cell r="P8" t="e">
            <v>#DIV/0!</v>
          </cell>
          <cell r="Q8" t="e">
            <v>#DIV/0!</v>
          </cell>
          <cell r="R8" t="e">
            <v>#DIV/0!</v>
          </cell>
          <cell r="S8" t="e">
            <v>#DIV/0!</v>
          </cell>
          <cell r="T8" t="e">
            <v>#DIV/0!</v>
          </cell>
        </row>
        <row r="9">
          <cell r="B9" t="str">
            <v>QT085A0024</v>
          </cell>
          <cell r="C9" t="str">
            <v>Lê Thùy</v>
          </cell>
          <cell r="D9" t="str">
            <v>Dương</v>
          </cell>
          <cell r="E9"/>
          <cell r="F9"/>
          <cell r="G9"/>
          <cell r="H9"/>
          <cell r="I9"/>
          <cell r="J9" t="e">
            <v>#DIV/0!</v>
          </cell>
          <cell r="K9"/>
          <cell r="L9" t="e">
            <v>#DIV/0!</v>
          </cell>
          <cell r="M9"/>
          <cell r="N9" t="e">
            <v>#DIV/0!</v>
          </cell>
          <cell r="O9" t="e">
            <v>#DIV/0!</v>
          </cell>
          <cell r="P9" t="e">
            <v>#DIV/0!</v>
          </cell>
          <cell r="Q9" t="e">
            <v>#DIV/0!</v>
          </cell>
          <cell r="R9" t="e">
            <v>#DIV/0!</v>
          </cell>
          <cell r="S9" t="e">
            <v>#DIV/0!</v>
          </cell>
          <cell r="T9" t="e">
            <v>#DIV/0!</v>
          </cell>
        </row>
        <row r="10">
          <cell r="B10" t="str">
            <v>QT085A0049</v>
          </cell>
          <cell r="C10" t="str">
            <v>Nguyễn Thị Kiều</v>
          </cell>
          <cell r="D10" t="str">
            <v>Duyên</v>
          </cell>
          <cell r="E10">
            <v>8</v>
          </cell>
          <cell r="F10">
            <v>5.5</v>
          </cell>
          <cell r="G10">
            <v>6.5</v>
          </cell>
          <cell r="H10"/>
          <cell r="I10"/>
          <cell r="J10">
            <v>6.67</v>
          </cell>
          <cell r="K10">
            <v>0</v>
          </cell>
          <cell r="L10">
            <v>2.7</v>
          </cell>
          <cell r="M10"/>
          <cell r="N10">
            <v>2.7</v>
          </cell>
          <cell r="O10" t="str">
            <v>Kém</v>
          </cell>
          <cell r="P10" t="str">
            <v>Kém</v>
          </cell>
          <cell r="Q10" t="str">
            <v>Thi lại</v>
          </cell>
          <cell r="R10">
            <v>0</v>
          </cell>
          <cell r="S10" t="str">
            <v>F</v>
          </cell>
          <cell r="T10" t="str">
            <v>Kém</v>
          </cell>
        </row>
        <row r="11">
          <cell r="B11" t="str">
            <v>QT085A0025</v>
          </cell>
          <cell r="C11" t="str">
            <v>Trần Nguyễn Vân</v>
          </cell>
          <cell r="D11" t="str">
            <v>Hà</v>
          </cell>
          <cell r="E11">
            <v>10</v>
          </cell>
          <cell r="F11">
            <v>5</v>
          </cell>
          <cell r="G11">
            <v>8.5</v>
          </cell>
          <cell r="H11"/>
          <cell r="I11"/>
          <cell r="J11">
            <v>7.83</v>
          </cell>
          <cell r="K11">
            <v>6</v>
          </cell>
          <cell r="L11">
            <v>6.7</v>
          </cell>
          <cell r="M11"/>
          <cell r="N11">
            <v>6.7</v>
          </cell>
          <cell r="O11" t="str">
            <v>TB.khá</v>
          </cell>
          <cell r="P11" t="str">
            <v>TB.khá</v>
          </cell>
          <cell r="Q11" t="str">
            <v/>
          </cell>
          <cell r="R11">
            <v>2.5</v>
          </cell>
          <cell r="S11" t="str">
            <v>C+</v>
          </cell>
          <cell r="T11" t="str">
            <v>Trung Bình</v>
          </cell>
        </row>
        <row r="12">
          <cell r="B12" t="str">
            <v>QT085A0043</v>
          </cell>
          <cell r="C12" t="str">
            <v>Trần Thị Phượng</v>
          </cell>
          <cell r="D12" t="str">
            <v>Hằng</v>
          </cell>
          <cell r="E12">
            <v>8</v>
          </cell>
          <cell r="F12">
            <v>5</v>
          </cell>
          <cell r="G12">
            <v>6.5</v>
          </cell>
          <cell r="H12"/>
          <cell r="I12"/>
          <cell r="J12">
            <v>6.5</v>
          </cell>
          <cell r="K12">
            <v>5.5</v>
          </cell>
          <cell r="L12">
            <v>5.9</v>
          </cell>
          <cell r="M12"/>
          <cell r="N12">
            <v>5.9</v>
          </cell>
          <cell r="O12" t="str">
            <v>T.bình</v>
          </cell>
          <cell r="P12" t="str">
            <v>T.bình</v>
          </cell>
          <cell r="Q12" t="str">
            <v/>
          </cell>
          <cell r="R12">
            <v>2</v>
          </cell>
          <cell r="S12" t="str">
            <v>C</v>
          </cell>
          <cell r="T12" t="str">
            <v>Trung Bình</v>
          </cell>
        </row>
        <row r="13">
          <cell r="B13" t="str">
            <v>QT085A0023</v>
          </cell>
          <cell r="C13" t="str">
            <v>Lê Quang Phúc</v>
          </cell>
          <cell r="D13" t="str">
            <v>Hậu</v>
          </cell>
          <cell r="E13">
            <v>6</v>
          </cell>
          <cell r="F13">
            <v>5</v>
          </cell>
          <cell r="G13">
            <v>5</v>
          </cell>
          <cell r="H13"/>
          <cell r="I13"/>
          <cell r="J13">
            <v>5.33</v>
          </cell>
          <cell r="K13">
            <v>1</v>
          </cell>
          <cell r="L13">
            <v>2.7</v>
          </cell>
          <cell r="M13"/>
          <cell r="N13">
            <v>2.7</v>
          </cell>
          <cell r="O13" t="str">
            <v>Kém</v>
          </cell>
          <cell r="P13" t="str">
            <v>Kém</v>
          </cell>
          <cell r="Q13" t="str">
            <v>Thi lại</v>
          </cell>
          <cell r="R13">
            <v>0</v>
          </cell>
          <cell r="S13" t="str">
            <v>F</v>
          </cell>
          <cell r="T13" t="str">
            <v>Kém</v>
          </cell>
        </row>
        <row r="14">
          <cell r="B14" t="str">
            <v>QT085A0015</v>
          </cell>
          <cell r="C14" t="str">
            <v>Trần Minh</v>
          </cell>
          <cell r="D14" t="str">
            <v>Huy</v>
          </cell>
          <cell r="E14"/>
          <cell r="F14"/>
          <cell r="G14"/>
          <cell r="H14"/>
          <cell r="I14"/>
          <cell r="J14" t="e">
            <v>#DIV/0!</v>
          </cell>
          <cell r="K14"/>
          <cell r="L14" t="e">
            <v>#DIV/0!</v>
          </cell>
          <cell r="M14"/>
          <cell r="N14" t="e">
            <v>#DIV/0!</v>
          </cell>
          <cell r="O14" t="e">
            <v>#DIV/0!</v>
          </cell>
          <cell r="P14" t="e">
            <v>#DIV/0!</v>
          </cell>
          <cell r="Q14" t="e">
            <v>#DIV/0!</v>
          </cell>
          <cell r="R14" t="e">
            <v>#DIV/0!</v>
          </cell>
          <cell r="S14" t="e">
            <v>#DIV/0!</v>
          </cell>
          <cell r="T14" t="e">
            <v>#DIV/0!</v>
          </cell>
        </row>
        <row r="15">
          <cell r="B15" t="str">
            <v>QT085A0003</v>
          </cell>
          <cell r="C15" t="str">
            <v>Phan Thúy</v>
          </cell>
          <cell r="D15" t="str">
            <v>Huỳnh</v>
          </cell>
          <cell r="E15"/>
          <cell r="F15"/>
          <cell r="G15"/>
          <cell r="H15"/>
          <cell r="I15"/>
          <cell r="J15" t="e">
            <v>#DIV/0!</v>
          </cell>
          <cell r="K15"/>
          <cell r="L15" t="e">
            <v>#DIV/0!</v>
          </cell>
          <cell r="M15"/>
          <cell r="N15" t="e">
            <v>#DIV/0!</v>
          </cell>
          <cell r="O15" t="e">
            <v>#DIV/0!</v>
          </cell>
          <cell r="P15" t="e">
            <v>#DIV/0!</v>
          </cell>
          <cell r="Q15" t="e">
            <v>#DIV/0!</v>
          </cell>
          <cell r="R15" t="e">
            <v>#DIV/0!</v>
          </cell>
          <cell r="S15" t="e">
            <v>#DIV/0!</v>
          </cell>
          <cell r="T15" t="e">
            <v>#DIV/0!</v>
          </cell>
        </row>
        <row r="16">
          <cell r="B16" t="str">
            <v>QT085A0027</v>
          </cell>
          <cell r="C16" t="str">
            <v>Nguyễn Nhật</v>
          </cell>
          <cell r="D16" t="str">
            <v>Huỳnh</v>
          </cell>
          <cell r="E16"/>
          <cell r="F16"/>
          <cell r="G16"/>
          <cell r="H16"/>
          <cell r="I16"/>
          <cell r="J16" t="e">
            <v>#DIV/0!</v>
          </cell>
          <cell r="K16"/>
          <cell r="L16" t="e">
            <v>#DIV/0!</v>
          </cell>
          <cell r="M16"/>
          <cell r="N16" t="e">
            <v>#DIV/0!</v>
          </cell>
          <cell r="O16" t="e">
            <v>#DIV/0!</v>
          </cell>
          <cell r="P16" t="e">
            <v>#DIV/0!</v>
          </cell>
          <cell r="Q16" t="e">
            <v>#DIV/0!</v>
          </cell>
          <cell r="R16" t="e">
            <v>#DIV/0!</v>
          </cell>
          <cell r="S16" t="e">
            <v>#DIV/0!</v>
          </cell>
          <cell r="T16" t="e">
            <v>#DIV/0!</v>
          </cell>
        </row>
        <row r="17">
          <cell r="B17" t="str">
            <v>QT085A0018</v>
          </cell>
          <cell r="C17" t="str">
            <v>Nguyễn Vũ</v>
          </cell>
          <cell r="D17" t="str">
            <v>Khang</v>
          </cell>
          <cell r="E17"/>
          <cell r="F17"/>
          <cell r="G17"/>
          <cell r="H17"/>
          <cell r="I17"/>
          <cell r="J17" t="e">
            <v>#DIV/0!</v>
          </cell>
          <cell r="K17"/>
          <cell r="L17" t="e">
            <v>#DIV/0!</v>
          </cell>
          <cell r="M17"/>
          <cell r="N17" t="e">
            <v>#DIV/0!</v>
          </cell>
          <cell r="O17" t="e">
            <v>#DIV/0!</v>
          </cell>
          <cell r="P17" t="e">
            <v>#DIV/0!</v>
          </cell>
          <cell r="Q17" t="e">
            <v>#DIV/0!</v>
          </cell>
          <cell r="R17" t="e">
            <v>#DIV/0!</v>
          </cell>
          <cell r="S17" t="e">
            <v>#DIV/0!</v>
          </cell>
          <cell r="T17" t="e">
            <v>#DIV/0!</v>
          </cell>
        </row>
        <row r="18">
          <cell r="B18" t="str">
            <v>QT085A0022</v>
          </cell>
          <cell r="C18" t="str">
            <v xml:space="preserve">Nguyễn Thị Phương </v>
          </cell>
          <cell r="D18" t="str">
            <v>Lam</v>
          </cell>
          <cell r="E18"/>
          <cell r="F18"/>
          <cell r="G18"/>
          <cell r="H18"/>
          <cell r="I18"/>
          <cell r="J18" t="e">
            <v>#DIV/0!</v>
          </cell>
          <cell r="K18"/>
          <cell r="L18" t="e">
            <v>#DIV/0!</v>
          </cell>
          <cell r="M18"/>
          <cell r="N18" t="e">
            <v>#DIV/0!</v>
          </cell>
          <cell r="O18" t="e">
            <v>#DIV/0!</v>
          </cell>
          <cell r="P18" t="e">
            <v>#DIV/0!</v>
          </cell>
          <cell r="Q18" t="e">
            <v>#DIV/0!</v>
          </cell>
          <cell r="R18" t="e">
            <v>#DIV/0!</v>
          </cell>
          <cell r="S18" t="e">
            <v>#DIV/0!</v>
          </cell>
          <cell r="T18" t="e">
            <v>#DIV/0!</v>
          </cell>
        </row>
        <row r="19">
          <cell r="B19" t="str">
            <v>QT085A0028</v>
          </cell>
          <cell r="C19" t="str">
            <v>Tạ Thùy</v>
          </cell>
          <cell r="D19" t="str">
            <v>Lam</v>
          </cell>
          <cell r="E19"/>
          <cell r="F19"/>
          <cell r="G19"/>
          <cell r="H19"/>
          <cell r="I19"/>
          <cell r="J19" t="e">
            <v>#DIV/0!</v>
          </cell>
          <cell r="K19"/>
          <cell r="L19" t="e">
            <v>#DIV/0!</v>
          </cell>
          <cell r="M19"/>
          <cell r="N19" t="e">
            <v>#DIV/0!</v>
          </cell>
          <cell r="O19" t="e">
            <v>#DIV/0!</v>
          </cell>
          <cell r="P19" t="e">
            <v>#DIV/0!</v>
          </cell>
          <cell r="Q19" t="e">
            <v>#DIV/0!</v>
          </cell>
          <cell r="R19" t="e">
            <v>#DIV/0!</v>
          </cell>
          <cell r="S19" t="e">
            <v>#DIV/0!</v>
          </cell>
          <cell r="T19" t="e">
            <v>#DIV/0!</v>
          </cell>
        </row>
        <row r="20">
          <cell r="B20" t="str">
            <v>QT085A0047</v>
          </cell>
          <cell r="C20" t="str">
            <v>Nguyễn Thị Cẩm</v>
          </cell>
          <cell r="D20" t="str">
            <v>Linh</v>
          </cell>
          <cell r="E20"/>
          <cell r="F20"/>
          <cell r="G20"/>
          <cell r="H20"/>
          <cell r="I20"/>
          <cell r="J20" t="e">
            <v>#DIV/0!</v>
          </cell>
          <cell r="K20"/>
          <cell r="L20" t="e">
            <v>#DIV/0!</v>
          </cell>
          <cell r="M20"/>
          <cell r="N20" t="e">
            <v>#DIV/0!</v>
          </cell>
          <cell r="O20" t="e">
            <v>#DIV/0!</v>
          </cell>
          <cell r="P20" t="e">
            <v>#DIV/0!</v>
          </cell>
          <cell r="Q20" t="e">
            <v>#DIV/0!</v>
          </cell>
          <cell r="R20" t="e">
            <v>#DIV/0!</v>
          </cell>
          <cell r="S20" t="e">
            <v>#DIV/0!</v>
          </cell>
          <cell r="T20" t="e">
            <v>#DIV/0!</v>
          </cell>
        </row>
        <row r="21">
          <cell r="B21" t="str">
            <v>QT085A0029</v>
          </cell>
          <cell r="C21" t="str">
            <v>Trần Tiểu</v>
          </cell>
          <cell r="D21" t="str">
            <v>My</v>
          </cell>
          <cell r="E21">
            <v>8</v>
          </cell>
          <cell r="F21">
            <v>7</v>
          </cell>
          <cell r="G21">
            <v>8</v>
          </cell>
          <cell r="H21"/>
          <cell r="I21"/>
          <cell r="J21">
            <v>7.67</v>
          </cell>
          <cell r="K21">
            <v>8.5</v>
          </cell>
          <cell r="L21">
            <v>8.1999999999999993</v>
          </cell>
          <cell r="M21"/>
          <cell r="N21">
            <v>8.1999999999999993</v>
          </cell>
          <cell r="O21" t="str">
            <v>Giỏi</v>
          </cell>
          <cell r="P21" t="str">
            <v>Giỏi</v>
          </cell>
          <cell r="Q21" t="str">
            <v/>
          </cell>
          <cell r="R21">
            <v>3.5</v>
          </cell>
          <cell r="S21" t="str">
            <v>B+</v>
          </cell>
          <cell r="T21" t="str">
            <v>Giỏi</v>
          </cell>
        </row>
        <row r="22">
          <cell r="B22" t="str">
            <v>QT085A0031</v>
          </cell>
          <cell r="C22" t="str">
            <v>Đặng Thị Thanh</v>
          </cell>
          <cell r="D22" t="str">
            <v>Ngân</v>
          </cell>
          <cell r="E22"/>
          <cell r="F22"/>
          <cell r="G22"/>
          <cell r="H22"/>
          <cell r="I22"/>
          <cell r="J22" t="e">
            <v>#DIV/0!</v>
          </cell>
          <cell r="K22"/>
          <cell r="L22" t="e">
            <v>#DIV/0!</v>
          </cell>
          <cell r="M22"/>
          <cell r="N22" t="e">
            <v>#DIV/0!</v>
          </cell>
          <cell r="O22" t="e">
            <v>#DIV/0!</v>
          </cell>
          <cell r="P22" t="e">
            <v>#DIV/0!</v>
          </cell>
          <cell r="Q22" t="e">
            <v>#DIV/0!</v>
          </cell>
          <cell r="R22" t="e">
            <v>#DIV/0!</v>
          </cell>
          <cell r="S22" t="e">
            <v>#DIV/0!</v>
          </cell>
          <cell r="T22" t="e">
            <v>#DIV/0!</v>
          </cell>
        </row>
        <row r="23">
          <cell r="B23" t="str">
            <v>DL085A0014</v>
          </cell>
          <cell r="C23" t="str">
            <v>Nguyễn Thị Long</v>
          </cell>
          <cell r="D23" t="str">
            <v>Ngân</v>
          </cell>
          <cell r="E23">
            <v>8</v>
          </cell>
          <cell r="F23">
            <v>5</v>
          </cell>
          <cell r="G23">
            <v>6</v>
          </cell>
          <cell r="H23"/>
          <cell r="I23"/>
          <cell r="J23">
            <v>6.33</v>
          </cell>
          <cell r="K23">
            <v>1</v>
          </cell>
          <cell r="L23">
            <v>3.1</v>
          </cell>
          <cell r="M23"/>
          <cell r="N23">
            <v>3.1</v>
          </cell>
          <cell r="O23" t="str">
            <v>Yếu</v>
          </cell>
          <cell r="P23" t="str">
            <v>Yếu</v>
          </cell>
          <cell r="Q23" t="str">
            <v>Thi lại</v>
          </cell>
          <cell r="R23">
            <v>0</v>
          </cell>
          <cell r="S23" t="str">
            <v>F</v>
          </cell>
          <cell r="T23" t="str">
            <v>Kém</v>
          </cell>
        </row>
        <row r="24">
          <cell r="B24" t="str">
            <v>QT085A0052</v>
          </cell>
          <cell r="C24" t="str">
            <v>Mai Thảo</v>
          </cell>
          <cell r="D24" t="str">
            <v>Nguyên</v>
          </cell>
          <cell r="E24">
            <v>10</v>
          </cell>
          <cell r="F24">
            <v>5</v>
          </cell>
          <cell r="G24">
            <v>9</v>
          </cell>
          <cell r="H24"/>
          <cell r="I24"/>
          <cell r="J24">
            <v>8</v>
          </cell>
          <cell r="K24">
            <v>6</v>
          </cell>
          <cell r="L24">
            <v>6.8</v>
          </cell>
          <cell r="M24"/>
          <cell r="N24">
            <v>6.8</v>
          </cell>
          <cell r="O24" t="str">
            <v>TB.khá</v>
          </cell>
          <cell r="P24" t="str">
            <v>TB.khá</v>
          </cell>
          <cell r="Q24" t="str">
            <v/>
          </cell>
          <cell r="R24">
            <v>2.5</v>
          </cell>
          <cell r="S24" t="str">
            <v>C+</v>
          </cell>
          <cell r="T24" t="str">
            <v>Trung Bình</v>
          </cell>
        </row>
        <row r="25">
          <cell r="B25" t="str">
            <v>QT085A0040</v>
          </cell>
          <cell r="C25" t="str">
            <v>Trương Thị Yến</v>
          </cell>
          <cell r="D25" t="str">
            <v>Nhi</v>
          </cell>
          <cell r="E25">
            <v>10</v>
          </cell>
          <cell r="F25">
            <v>6</v>
          </cell>
          <cell r="G25">
            <v>10</v>
          </cell>
          <cell r="H25"/>
          <cell r="I25"/>
          <cell r="J25">
            <v>8.67</v>
          </cell>
          <cell r="K25">
            <v>8.5</v>
          </cell>
          <cell r="L25">
            <v>8.6</v>
          </cell>
          <cell r="M25"/>
          <cell r="N25">
            <v>8.6</v>
          </cell>
          <cell r="O25" t="str">
            <v>Giỏi</v>
          </cell>
          <cell r="P25" t="str">
            <v>Giỏi</v>
          </cell>
          <cell r="Q25" t="str">
            <v/>
          </cell>
          <cell r="R25">
            <v>3.5</v>
          </cell>
          <cell r="S25" t="str">
            <v>B+</v>
          </cell>
          <cell r="T25" t="str">
            <v>Giỏi</v>
          </cell>
        </row>
        <row r="26">
          <cell r="B26" t="str">
            <v>QT085A0046</v>
          </cell>
          <cell r="C26" t="str">
            <v xml:space="preserve">Lê Thị Mỹ </v>
          </cell>
          <cell r="D26" t="str">
            <v>Phượng</v>
          </cell>
          <cell r="E26">
            <v>10</v>
          </cell>
          <cell r="F26">
            <v>8.5</v>
          </cell>
          <cell r="G26">
            <v>9</v>
          </cell>
          <cell r="H26"/>
          <cell r="I26"/>
          <cell r="J26">
            <v>9.17</v>
          </cell>
          <cell r="K26">
            <v>2.5</v>
          </cell>
          <cell r="L26">
            <v>5.2</v>
          </cell>
          <cell r="M26"/>
          <cell r="N26">
            <v>5.2</v>
          </cell>
          <cell r="O26" t="str">
            <v>T.bình</v>
          </cell>
          <cell r="P26" t="str">
            <v>T.bình</v>
          </cell>
          <cell r="Q26" t="str">
            <v>Thi lại</v>
          </cell>
          <cell r="R26">
            <v>1.5</v>
          </cell>
          <cell r="S26" t="str">
            <v>D+</v>
          </cell>
          <cell r="T26" t="str">
            <v>Trung Bình</v>
          </cell>
        </row>
        <row r="27">
          <cell r="B27" t="str">
            <v>QT085A0045</v>
          </cell>
          <cell r="C27" t="str">
            <v>Dương Thị Trúc</v>
          </cell>
          <cell r="D27" t="str">
            <v>Quân</v>
          </cell>
          <cell r="E27"/>
          <cell r="F27"/>
          <cell r="G27"/>
          <cell r="H27"/>
          <cell r="I27"/>
          <cell r="J27" t="e">
            <v>#DIV/0!</v>
          </cell>
          <cell r="K27"/>
          <cell r="L27" t="e">
            <v>#DIV/0!</v>
          </cell>
          <cell r="M27"/>
          <cell r="N27" t="e">
            <v>#DIV/0!</v>
          </cell>
          <cell r="O27" t="e">
            <v>#DIV/0!</v>
          </cell>
          <cell r="P27" t="e">
            <v>#DIV/0!</v>
          </cell>
          <cell r="Q27" t="e">
            <v>#DIV/0!</v>
          </cell>
          <cell r="R27" t="e">
            <v>#DIV/0!</v>
          </cell>
          <cell r="S27" t="e">
            <v>#DIV/0!</v>
          </cell>
          <cell r="T27" t="e">
            <v>#DIV/0!</v>
          </cell>
        </row>
        <row r="28">
          <cell r="B28" t="str">
            <v>QT085A0006</v>
          </cell>
          <cell r="C28" t="str">
            <v>Trần Phú</v>
          </cell>
          <cell r="D28" t="str">
            <v>Quí</v>
          </cell>
          <cell r="E28"/>
          <cell r="F28"/>
          <cell r="G28"/>
          <cell r="H28"/>
          <cell r="I28"/>
          <cell r="J28" t="e">
            <v>#DIV/0!</v>
          </cell>
          <cell r="K28"/>
          <cell r="L28" t="e">
            <v>#DIV/0!</v>
          </cell>
          <cell r="M28"/>
          <cell r="N28" t="e">
            <v>#DIV/0!</v>
          </cell>
          <cell r="O28" t="e">
            <v>#DIV/0!</v>
          </cell>
          <cell r="P28" t="e">
            <v>#DIV/0!</v>
          </cell>
          <cell r="Q28" t="e">
            <v>#DIV/0!</v>
          </cell>
          <cell r="R28" t="e">
            <v>#DIV/0!</v>
          </cell>
          <cell r="S28" t="e">
            <v>#DIV/0!</v>
          </cell>
          <cell r="T28" t="e">
            <v>#DIV/0!</v>
          </cell>
        </row>
        <row r="29">
          <cell r="B29" t="str">
            <v>QT085A0044</v>
          </cell>
          <cell r="C29" t="str">
            <v>Huỳnh Thanh</v>
          </cell>
          <cell r="D29" t="str">
            <v>Quí</v>
          </cell>
          <cell r="E29"/>
          <cell r="F29"/>
          <cell r="G29"/>
          <cell r="H29"/>
          <cell r="I29"/>
          <cell r="J29" t="e">
            <v>#DIV/0!</v>
          </cell>
          <cell r="K29"/>
          <cell r="L29" t="e">
            <v>#DIV/0!</v>
          </cell>
          <cell r="M29"/>
          <cell r="N29" t="e">
            <v>#DIV/0!</v>
          </cell>
          <cell r="O29" t="e">
            <v>#DIV/0!</v>
          </cell>
          <cell r="P29" t="e">
            <v>#DIV/0!</v>
          </cell>
          <cell r="Q29" t="e">
            <v>#DIV/0!</v>
          </cell>
          <cell r="R29" t="e">
            <v>#DIV/0!</v>
          </cell>
          <cell r="S29" t="e">
            <v>#DIV/0!</v>
          </cell>
          <cell r="T29" t="e">
            <v>#DIV/0!</v>
          </cell>
        </row>
        <row r="30">
          <cell r="B30" t="str">
            <v>NH085A0088</v>
          </cell>
          <cell r="C30" t="str">
            <v>Nguyễn Ngọc Như</v>
          </cell>
          <cell r="D30" t="str">
            <v>Quỳnh</v>
          </cell>
          <cell r="E30"/>
          <cell r="F30"/>
          <cell r="G30"/>
          <cell r="H30"/>
          <cell r="I30"/>
          <cell r="J30" t="e">
            <v>#DIV/0!</v>
          </cell>
          <cell r="K30"/>
          <cell r="L30" t="e">
            <v>#DIV/0!</v>
          </cell>
          <cell r="M30"/>
          <cell r="N30" t="e">
            <v>#DIV/0!</v>
          </cell>
          <cell r="O30" t="e">
            <v>#DIV/0!</v>
          </cell>
          <cell r="P30" t="e">
            <v>#DIV/0!</v>
          </cell>
          <cell r="Q30" t="e">
            <v>#DIV/0!</v>
          </cell>
          <cell r="R30" t="e">
            <v>#DIV/0!</v>
          </cell>
          <cell r="S30" t="e">
            <v>#DIV/0!</v>
          </cell>
          <cell r="T30" t="e">
            <v>#DIV/0!</v>
          </cell>
        </row>
        <row r="31">
          <cell r="B31" t="str">
            <v>QT085A0010</v>
          </cell>
          <cell r="C31" t="str">
            <v>Phạm Tuyết</v>
          </cell>
          <cell r="D31" t="str">
            <v>Sang</v>
          </cell>
          <cell r="E31"/>
          <cell r="F31"/>
          <cell r="G31"/>
          <cell r="H31"/>
          <cell r="I31"/>
          <cell r="J31" t="e">
            <v>#DIV/0!</v>
          </cell>
          <cell r="K31"/>
          <cell r="L31" t="e">
            <v>#DIV/0!</v>
          </cell>
          <cell r="M31"/>
          <cell r="N31" t="e">
            <v>#DIV/0!</v>
          </cell>
          <cell r="O31" t="e">
            <v>#DIV/0!</v>
          </cell>
          <cell r="P31" t="e">
            <v>#DIV/0!</v>
          </cell>
          <cell r="Q31" t="e">
            <v>#DIV/0!</v>
          </cell>
          <cell r="R31" t="e">
            <v>#DIV/0!</v>
          </cell>
          <cell r="S31" t="e">
            <v>#DIV/0!</v>
          </cell>
          <cell r="T31" t="e">
            <v>#DIV/0!</v>
          </cell>
        </row>
        <row r="32">
          <cell r="B32" t="str">
            <v>QT085A0017</v>
          </cell>
          <cell r="C32" t="str">
            <v>Nguyễn Thị Yến</v>
          </cell>
          <cell r="D32" t="str">
            <v>Thanh</v>
          </cell>
          <cell r="E32">
            <v>9</v>
          </cell>
          <cell r="F32">
            <v>6</v>
          </cell>
          <cell r="G32">
            <v>10</v>
          </cell>
          <cell r="H32"/>
          <cell r="I32"/>
          <cell r="J32">
            <v>8.33</v>
          </cell>
          <cell r="K32">
            <v>5</v>
          </cell>
          <cell r="L32">
            <v>6.3</v>
          </cell>
          <cell r="M32"/>
          <cell r="N32">
            <v>6.3</v>
          </cell>
          <cell r="O32" t="str">
            <v>TB.khá</v>
          </cell>
          <cell r="P32" t="str">
            <v>TB.khá</v>
          </cell>
          <cell r="Q32" t="str">
            <v/>
          </cell>
          <cell r="R32">
            <v>2</v>
          </cell>
          <cell r="S32" t="str">
            <v>C</v>
          </cell>
          <cell r="T32" t="str">
            <v>Trung Bình</v>
          </cell>
        </row>
        <row r="33">
          <cell r="B33" t="str">
            <v>QT085A0001</v>
          </cell>
          <cell r="C33" t="str">
            <v>Ngô Nguyễn Duy</v>
          </cell>
          <cell r="D33" t="str">
            <v>Thảo</v>
          </cell>
          <cell r="E33">
            <v>9</v>
          </cell>
          <cell r="F33">
            <v>7</v>
          </cell>
          <cell r="G33">
            <v>9</v>
          </cell>
          <cell r="H33"/>
          <cell r="I33"/>
          <cell r="J33">
            <v>8.33</v>
          </cell>
          <cell r="K33">
            <v>6</v>
          </cell>
          <cell r="L33">
            <v>6.9</v>
          </cell>
          <cell r="M33"/>
          <cell r="N33">
            <v>6.9</v>
          </cell>
          <cell r="O33" t="str">
            <v>TB.khá</v>
          </cell>
          <cell r="P33" t="str">
            <v>TB.khá</v>
          </cell>
          <cell r="Q33" t="str">
            <v/>
          </cell>
          <cell r="R33">
            <v>2.5</v>
          </cell>
          <cell r="S33" t="str">
            <v>C+</v>
          </cell>
          <cell r="T33" t="str">
            <v>Trung Bình</v>
          </cell>
        </row>
        <row r="34">
          <cell r="B34" t="str">
            <v>QT085A0020</v>
          </cell>
          <cell r="C34" t="str">
            <v>Trần Khắc</v>
          </cell>
          <cell r="D34" t="str">
            <v>Thuần</v>
          </cell>
          <cell r="E34">
            <v>9</v>
          </cell>
          <cell r="F34">
            <v>7</v>
          </cell>
          <cell r="G34">
            <v>10</v>
          </cell>
          <cell r="H34"/>
          <cell r="I34"/>
          <cell r="J34">
            <v>8.67</v>
          </cell>
          <cell r="K34">
            <v>6</v>
          </cell>
          <cell r="L34">
            <v>7.1</v>
          </cell>
          <cell r="M34"/>
          <cell r="N34">
            <v>7.1</v>
          </cell>
          <cell r="O34" t="str">
            <v>Khá</v>
          </cell>
          <cell r="P34" t="str">
            <v>Khá</v>
          </cell>
          <cell r="Q34" t="str">
            <v/>
          </cell>
          <cell r="R34">
            <v>3</v>
          </cell>
          <cell r="S34" t="str">
            <v>B</v>
          </cell>
          <cell r="T34" t="str">
            <v>Khá</v>
          </cell>
        </row>
        <row r="35">
          <cell r="B35" t="str">
            <v>NH085A0007</v>
          </cell>
          <cell r="C35" t="str">
            <v>Trần Trung</v>
          </cell>
          <cell r="D35" t="str">
            <v>Tính</v>
          </cell>
          <cell r="E35">
            <v>8</v>
          </cell>
          <cell r="F35">
            <v>5.5</v>
          </cell>
          <cell r="G35">
            <v>7</v>
          </cell>
          <cell r="H35"/>
          <cell r="I35"/>
          <cell r="J35">
            <v>6.83</v>
          </cell>
          <cell r="K35">
            <v>8.5</v>
          </cell>
          <cell r="L35">
            <v>7.8</v>
          </cell>
          <cell r="M35"/>
          <cell r="N35">
            <v>7.8</v>
          </cell>
          <cell r="O35" t="str">
            <v>Khá</v>
          </cell>
          <cell r="P35" t="str">
            <v>Khá</v>
          </cell>
          <cell r="Q35" t="str">
            <v/>
          </cell>
          <cell r="R35">
            <v>3</v>
          </cell>
          <cell r="S35" t="str">
            <v>B</v>
          </cell>
          <cell r="T35" t="str">
            <v>Khá</v>
          </cell>
        </row>
        <row r="36">
          <cell r="B36" t="str">
            <v>QT085A0030</v>
          </cell>
          <cell r="C36" t="str">
            <v>Nguyễn Thị Kim</v>
          </cell>
          <cell r="D36" t="str">
            <v>Tuyền</v>
          </cell>
          <cell r="E36">
            <v>9</v>
          </cell>
          <cell r="F36">
            <v>5.5</v>
          </cell>
          <cell r="G36">
            <v>9</v>
          </cell>
          <cell r="H36"/>
          <cell r="I36"/>
          <cell r="J36">
            <v>7.83</v>
          </cell>
          <cell r="K36">
            <v>7.5</v>
          </cell>
          <cell r="L36">
            <v>7.6</v>
          </cell>
          <cell r="M36"/>
          <cell r="N36">
            <v>7.6</v>
          </cell>
          <cell r="O36" t="str">
            <v>Khá</v>
          </cell>
          <cell r="P36" t="str">
            <v>Khá</v>
          </cell>
          <cell r="Q36" t="str">
            <v/>
          </cell>
          <cell r="R36">
            <v>3</v>
          </cell>
          <cell r="S36" t="str">
            <v>B</v>
          </cell>
          <cell r="T36" t="str">
            <v>Khá</v>
          </cell>
        </row>
        <row r="37">
          <cell r="B37" t="str">
            <v>QT085A0042</v>
          </cell>
          <cell r="C37" t="str">
            <v>Hồ Cẩm</v>
          </cell>
          <cell r="D37" t="str">
            <v>Uy</v>
          </cell>
          <cell r="E37"/>
          <cell r="F37"/>
          <cell r="G37"/>
          <cell r="H37"/>
          <cell r="I37"/>
          <cell r="J37" t="e">
            <v>#DIV/0!</v>
          </cell>
          <cell r="K37"/>
          <cell r="L37" t="e">
            <v>#DIV/0!</v>
          </cell>
          <cell r="M37"/>
          <cell r="N37" t="e">
            <v>#DIV/0!</v>
          </cell>
          <cell r="O37" t="e">
            <v>#DIV/0!</v>
          </cell>
          <cell r="P37" t="e">
            <v>#DIV/0!</v>
          </cell>
          <cell r="Q37" t="e">
            <v>#DIV/0!</v>
          </cell>
          <cell r="R37" t="e">
            <v>#DIV/0!</v>
          </cell>
          <cell r="S37" t="e">
            <v>#DIV/0!</v>
          </cell>
          <cell r="T37" t="e">
            <v>#DIV/0!</v>
          </cell>
        </row>
        <row r="38">
          <cell r="B38" t="str">
            <v>QT085A0041</v>
          </cell>
          <cell r="C38" t="str">
            <v>Lưu Kim</v>
          </cell>
          <cell r="D38" t="str">
            <v>Yến</v>
          </cell>
          <cell r="E38"/>
          <cell r="F38"/>
          <cell r="G38"/>
          <cell r="H38"/>
          <cell r="I38"/>
          <cell r="J38" t="e">
            <v>#DIV/0!</v>
          </cell>
          <cell r="K38"/>
          <cell r="L38" t="e">
            <v>#DIV/0!</v>
          </cell>
          <cell r="M38"/>
          <cell r="N38" t="e">
            <v>#DIV/0!</v>
          </cell>
          <cell r="O38" t="e">
            <v>#DIV/0!</v>
          </cell>
          <cell r="P38" t="e">
            <v>#DIV/0!</v>
          </cell>
          <cell r="Q38" t="e">
            <v>#DIV/0!</v>
          </cell>
          <cell r="R38" t="e">
            <v>#DIV/0!</v>
          </cell>
          <cell r="S38" t="e">
            <v>#DIV/0!</v>
          </cell>
          <cell r="T38" t="e">
            <v>#DIV/0!</v>
          </cell>
        </row>
        <row r="39">
          <cell r="B39" t="str">
            <v>Huỳnh Quốc</v>
          </cell>
          <cell r="C39" t="str">
            <v>Huỳnh Quốc</v>
          </cell>
          <cell r="D39" t="str">
            <v>Khải</v>
          </cell>
          <cell r="E39"/>
          <cell r="F39"/>
          <cell r="G39"/>
          <cell r="H39"/>
          <cell r="I39"/>
          <cell r="J39" t="e">
            <v>#DIV/0!</v>
          </cell>
          <cell r="K39"/>
          <cell r="L39" t="e">
            <v>#DIV/0!</v>
          </cell>
          <cell r="M39"/>
          <cell r="N39" t="e">
            <v>#DIV/0!</v>
          </cell>
          <cell r="O39" t="e">
            <v>#DIV/0!</v>
          </cell>
          <cell r="P39" t="e">
            <v>#DIV/0!</v>
          </cell>
          <cell r="Q39" t="e">
            <v>#DIV/0!</v>
          </cell>
          <cell r="R39" t="e">
            <v>#DIV/0!</v>
          </cell>
          <cell r="S39" t="e">
            <v>#DIV/0!</v>
          </cell>
          <cell r="T39" t="e">
            <v>#DIV/0!</v>
          </cell>
        </row>
        <row r="40">
          <cell r="R40"/>
          <cell r="S40"/>
          <cell r="T40"/>
        </row>
      </sheetData>
      <sheetData sheetId="35"/>
      <sheetData sheetId="36"/>
      <sheetData sheetId="37"/>
      <sheetData sheetId="38"/>
      <sheetData sheetId="39"/>
      <sheetData sheetId="4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AVGT 1"/>
      <sheetName val="2.CTRI"/>
      <sheetName val="3.PLUAT"/>
      <sheetName val="4.THOC"/>
      <sheetName val="5.GDQP"/>
      <sheetName val="6.GDTC"/>
      <sheetName val="N1-HK1"/>
      <sheetName val="7.NLKT"/>
      <sheetName val="8.KT VI MÔ"/>
      <sheetName val="9.TKT"/>
      <sheetName val="10.AVGT 2"/>
      <sheetName val="11.KT Ctri"/>
      <sheetName val="N1-HK2"/>
      <sheetName val="12.QTH"/>
      <sheetName val="13.KT VĨ MÔ"/>
      <sheetName val="14.AVGT 3"/>
      <sheetName val="15.LKT"/>
      <sheetName val="16.TCSK"/>
      <sheetName val="17.QTNNL"/>
      <sheetName val="18.TQTT"/>
      <sheetName val="19.THNN1"/>
      <sheetName val="N1-HK3"/>
      <sheetName val="19.KTL"/>
      <sheetName val="20.MQT"/>
      <sheetName val="21.CSVHVN"/>
      <sheetName val="22.QTCL"/>
      <sheetName val="23.THUD"/>
      <sheetName val="24.HVTD"/>
      <sheetName val="25.AVGT4"/>
      <sheetName val="26.QTTH"/>
      <sheetName val="27.MAR DV"/>
      <sheetName val="N2-HK1"/>
      <sheetName val="27.QTBH"/>
      <sheetName val="28.DDKD"/>
      <sheetName val="29.AVCN1"/>
      <sheetName val="30.KT CONTENTS"/>
      <sheetName val="30.NC MAR"/>
      <sheetName val="31.KTDN"/>
      <sheetName val="TONG KET HK"/>
      <sheetName val="TONG KET theo thang 4"/>
      <sheetName val="THI"/>
      <sheetName val="HỌC GHÉ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>
        <row r="6">
          <cell r="B6" t="str">
            <v>DL085A0013</v>
          </cell>
          <cell r="C6" t="str">
            <v>Trần Quế</v>
          </cell>
          <cell r="D6" t="str">
            <v>Anh</v>
          </cell>
          <cell r="E6">
            <v>10</v>
          </cell>
          <cell r="F6">
            <v>8.5</v>
          </cell>
          <cell r="G6">
            <v>10</v>
          </cell>
          <cell r="H6"/>
          <cell r="I6"/>
          <cell r="J6">
            <v>9.5</v>
          </cell>
          <cell r="K6">
            <v>7</v>
          </cell>
          <cell r="L6">
            <v>8</v>
          </cell>
          <cell r="M6"/>
          <cell r="N6">
            <v>8</v>
          </cell>
          <cell r="O6" t="str">
            <v>Giỏi</v>
          </cell>
          <cell r="P6" t="str">
            <v>Giỏi</v>
          </cell>
          <cell r="Q6" t="str">
            <v/>
          </cell>
          <cell r="R6">
            <v>3.5</v>
          </cell>
          <cell r="S6" t="str">
            <v>B+</v>
          </cell>
          <cell r="T6" t="str">
            <v>Giỏi</v>
          </cell>
        </row>
        <row r="7">
          <cell r="B7" t="str">
            <v>QT085A0021</v>
          </cell>
          <cell r="C7" t="str">
            <v>Lê Thị Thúy</v>
          </cell>
          <cell r="D7" t="str">
            <v>Bình</v>
          </cell>
          <cell r="E7">
            <v>10</v>
          </cell>
          <cell r="F7">
            <v>6</v>
          </cell>
          <cell r="G7">
            <v>10</v>
          </cell>
          <cell r="H7"/>
          <cell r="I7"/>
          <cell r="J7">
            <v>8.67</v>
          </cell>
          <cell r="K7">
            <v>5.5</v>
          </cell>
          <cell r="L7">
            <v>6.77</v>
          </cell>
          <cell r="M7"/>
          <cell r="N7">
            <v>6.77</v>
          </cell>
          <cell r="O7" t="str">
            <v>TB.khá</v>
          </cell>
          <cell r="P7" t="str">
            <v>TB.khá</v>
          </cell>
          <cell r="Q7" t="str">
            <v/>
          </cell>
          <cell r="R7">
            <v>2.5</v>
          </cell>
          <cell r="S7" t="str">
            <v>C+</v>
          </cell>
          <cell r="T7" t="str">
            <v>Trung Bình</v>
          </cell>
        </row>
        <row r="8">
          <cell r="B8" t="str">
            <v>QT085A0037</v>
          </cell>
          <cell r="C8" t="str">
            <v xml:space="preserve">Lê Thị Mộng </v>
          </cell>
          <cell r="D8" t="str">
            <v>Cầm</v>
          </cell>
          <cell r="E8"/>
          <cell r="F8"/>
          <cell r="G8"/>
          <cell r="H8"/>
          <cell r="I8"/>
          <cell r="J8" t="e">
            <v>#DIV/0!</v>
          </cell>
          <cell r="K8"/>
          <cell r="L8" t="e">
            <v>#DIV/0!</v>
          </cell>
          <cell r="M8"/>
          <cell r="N8" t="e">
            <v>#DIV/0!</v>
          </cell>
          <cell r="O8" t="e">
            <v>#DIV/0!</v>
          </cell>
          <cell r="P8" t="e">
            <v>#DIV/0!</v>
          </cell>
          <cell r="Q8" t="e">
            <v>#DIV/0!</v>
          </cell>
          <cell r="R8" t="e">
            <v>#DIV/0!</v>
          </cell>
          <cell r="S8" t="e">
            <v>#DIV/0!</v>
          </cell>
          <cell r="T8" t="e">
            <v>#DIV/0!</v>
          </cell>
        </row>
        <row r="9">
          <cell r="B9" t="str">
            <v>QT085A0013</v>
          </cell>
          <cell r="C9" t="str">
            <v>Nguyễn Minh</v>
          </cell>
          <cell r="D9" t="str">
            <v>Chí</v>
          </cell>
          <cell r="E9">
            <v>9</v>
          </cell>
          <cell r="F9">
            <v>5.5</v>
          </cell>
          <cell r="G9">
            <v>10</v>
          </cell>
          <cell r="H9"/>
          <cell r="I9"/>
          <cell r="J9">
            <v>8.17</v>
          </cell>
          <cell r="K9">
            <v>6</v>
          </cell>
          <cell r="L9">
            <v>6.87</v>
          </cell>
          <cell r="M9"/>
          <cell r="N9">
            <v>6.87</v>
          </cell>
          <cell r="O9" t="str">
            <v>TB.khá</v>
          </cell>
          <cell r="P9" t="str">
            <v>TB.khá</v>
          </cell>
          <cell r="Q9" t="str">
            <v/>
          </cell>
          <cell r="R9">
            <v>2.5</v>
          </cell>
          <cell r="S9" t="str">
            <v>C+</v>
          </cell>
          <cell r="T9" t="str">
            <v>Trung Bình</v>
          </cell>
        </row>
        <row r="10">
          <cell r="B10" t="str">
            <v>QT085A0035</v>
          </cell>
          <cell r="C10" t="str">
            <v xml:space="preserve">Nguyễn Hữu Hoàng </v>
          </cell>
          <cell r="D10" t="str">
            <v xml:space="preserve">Duy </v>
          </cell>
          <cell r="E10">
            <v>10</v>
          </cell>
          <cell r="F10">
            <v>8.5</v>
          </cell>
          <cell r="G10">
            <v>10</v>
          </cell>
          <cell r="H10"/>
          <cell r="I10"/>
          <cell r="J10">
            <v>9.5</v>
          </cell>
          <cell r="K10">
            <v>9.5</v>
          </cell>
          <cell r="L10">
            <v>9.5</v>
          </cell>
          <cell r="M10"/>
          <cell r="N10">
            <v>9.5</v>
          </cell>
          <cell r="O10" t="str">
            <v>X.sắc</v>
          </cell>
          <cell r="P10" t="str">
            <v>X.sắc</v>
          </cell>
          <cell r="Q10" t="str">
            <v/>
          </cell>
          <cell r="R10">
            <v>4</v>
          </cell>
          <cell r="S10" t="str">
            <v>A</v>
          </cell>
          <cell r="T10" t="str">
            <v>Xuất sắc</v>
          </cell>
        </row>
        <row r="11">
          <cell r="B11" t="str">
            <v>QT085A0034</v>
          </cell>
          <cell r="C11" t="str">
            <v>Nguyễn Thị Hồng</v>
          </cell>
          <cell r="D11" t="str">
            <v>Loan</v>
          </cell>
          <cell r="E11">
            <v>10</v>
          </cell>
          <cell r="F11">
            <v>5</v>
          </cell>
          <cell r="G11">
            <v>10</v>
          </cell>
          <cell r="H11"/>
          <cell r="I11"/>
          <cell r="J11">
            <v>8.33</v>
          </cell>
          <cell r="K11">
            <v>9.5</v>
          </cell>
          <cell r="L11">
            <v>9.0299999999999994</v>
          </cell>
          <cell r="M11"/>
          <cell r="N11">
            <v>9.0299999999999994</v>
          </cell>
          <cell r="O11" t="str">
            <v>X.sắc</v>
          </cell>
          <cell r="P11" t="str">
            <v>X.sắc</v>
          </cell>
          <cell r="Q11" t="str">
            <v/>
          </cell>
          <cell r="R11">
            <v>4</v>
          </cell>
          <cell r="S11" t="str">
            <v>A</v>
          </cell>
          <cell r="T11" t="str">
            <v>Xuất sắc</v>
          </cell>
        </row>
        <row r="12">
          <cell r="B12" t="str">
            <v>QT085A0011</v>
          </cell>
          <cell r="C12" t="str">
            <v>Lê Bảo</v>
          </cell>
          <cell r="D12" t="str">
            <v>Nghi</v>
          </cell>
          <cell r="E12">
            <v>10</v>
          </cell>
          <cell r="F12">
            <v>6</v>
          </cell>
          <cell r="G12">
            <v>10</v>
          </cell>
          <cell r="H12"/>
          <cell r="I12"/>
          <cell r="J12">
            <v>8.67</v>
          </cell>
          <cell r="K12">
            <v>9.5</v>
          </cell>
          <cell r="L12">
            <v>9.17</v>
          </cell>
          <cell r="M12"/>
          <cell r="N12">
            <v>9.17</v>
          </cell>
          <cell r="O12" t="str">
            <v>X.sắc</v>
          </cell>
          <cell r="P12" t="str">
            <v>X.sắc</v>
          </cell>
          <cell r="Q12" t="str">
            <v/>
          </cell>
          <cell r="R12">
            <v>4</v>
          </cell>
          <cell r="S12" t="str">
            <v>A</v>
          </cell>
          <cell r="T12" t="str">
            <v>Xuất sắc</v>
          </cell>
        </row>
        <row r="13">
          <cell r="B13" t="str">
            <v>QT085A0016</v>
          </cell>
          <cell r="C13" t="str">
            <v>Nguyễn Trung</v>
          </cell>
          <cell r="D13" t="str">
            <v>Ngọc</v>
          </cell>
          <cell r="E13">
            <v>10</v>
          </cell>
          <cell r="F13">
            <v>5</v>
          </cell>
          <cell r="G13">
            <v>10</v>
          </cell>
          <cell r="H13"/>
          <cell r="I13"/>
          <cell r="J13">
            <v>8.33</v>
          </cell>
          <cell r="K13">
            <v>5</v>
          </cell>
          <cell r="L13">
            <v>6.33</v>
          </cell>
          <cell r="M13"/>
          <cell r="N13">
            <v>6.33</v>
          </cell>
          <cell r="O13" t="str">
            <v>TB.khá</v>
          </cell>
          <cell r="P13" t="str">
            <v>TB.khá</v>
          </cell>
          <cell r="Q13" t="str">
            <v/>
          </cell>
          <cell r="R13">
            <v>2</v>
          </cell>
          <cell r="S13" t="str">
            <v>C</v>
          </cell>
          <cell r="T13" t="str">
            <v>Trung Bình</v>
          </cell>
        </row>
        <row r="14">
          <cell r="B14" t="str">
            <v>QT085A0051</v>
          </cell>
          <cell r="C14" t="str">
            <v>Võ Hồng</v>
          </cell>
          <cell r="D14" t="str">
            <v>Ngự</v>
          </cell>
          <cell r="E14"/>
          <cell r="F14"/>
          <cell r="G14"/>
          <cell r="H14"/>
          <cell r="I14"/>
          <cell r="J14" t="e">
            <v>#DIV/0!</v>
          </cell>
          <cell r="K14"/>
          <cell r="L14" t="e">
            <v>#DIV/0!</v>
          </cell>
          <cell r="M14"/>
          <cell r="N14" t="e">
            <v>#DIV/0!</v>
          </cell>
          <cell r="O14" t="e">
            <v>#DIV/0!</v>
          </cell>
          <cell r="P14" t="e">
            <v>#DIV/0!</v>
          </cell>
          <cell r="Q14" t="e">
            <v>#DIV/0!</v>
          </cell>
          <cell r="R14" t="e">
            <v>#DIV/0!</v>
          </cell>
          <cell r="S14" t="e">
            <v>#DIV/0!</v>
          </cell>
          <cell r="T14" t="e">
            <v>#DIV/0!</v>
          </cell>
        </row>
        <row r="15">
          <cell r="B15" t="str">
            <v>QT085A0009</v>
          </cell>
          <cell r="C15" t="str">
            <v>Nguyễn Thị Nguyễn</v>
          </cell>
          <cell r="D15" t="str">
            <v>Nhi</v>
          </cell>
          <cell r="E15">
            <v>8</v>
          </cell>
          <cell r="F15">
            <v>5.5</v>
          </cell>
          <cell r="G15">
            <v>9</v>
          </cell>
          <cell r="H15"/>
          <cell r="I15"/>
          <cell r="J15">
            <v>7.5</v>
          </cell>
          <cell r="K15">
            <v>7.5</v>
          </cell>
          <cell r="L15">
            <v>7.5</v>
          </cell>
          <cell r="M15"/>
          <cell r="N15">
            <v>7.5</v>
          </cell>
          <cell r="O15" t="str">
            <v>Khá</v>
          </cell>
          <cell r="P15" t="str">
            <v>Khá</v>
          </cell>
          <cell r="Q15" t="str">
            <v/>
          </cell>
          <cell r="R15">
            <v>3</v>
          </cell>
          <cell r="S15" t="str">
            <v>B</v>
          </cell>
          <cell r="T15" t="str">
            <v>Khá</v>
          </cell>
        </row>
        <row r="16">
          <cell r="B16" t="str">
            <v>QT085A0048</v>
          </cell>
          <cell r="C16" t="str">
            <v>Lê Thị</v>
          </cell>
          <cell r="D16" t="str">
            <v>Nhi</v>
          </cell>
          <cell r="E16">
            <v>6</v>
          </cell>
          <cell r="F16">
            <v>1.5</v>
          </cell>
          <cell r="G16">
            <v>8</v>
          </cell>
          <cell r="H16"/>
          <cell r="I16"/>
          <cell r="J16">
            <v>5.17</v>
          </cell>
          <cell r="K16">
            <v>6.5</v>
          </cell>
          <cell r="L16">
            <v>5.97</v>
          </cell>
          <cell r="M16"/>
          <cell r="N16">
            <v>5.97</v>
          </cell>
          <cell r="O16" t="str">
            <v>T.bình</v>
          </cell>
          <cell r="P16" t="str">
            <v>T.bình</v>
          </cell>
          <cell r="Q16" t="str">
            <v/>
          </cell>
          <cell r="R16">
            <v>2</v>
          </cell>
          <cell r="S16" t="str">
            <v>C</v>
          </cell>
          <cell r="T16" t="str">
            <v>Trung Bình</v>
          </cell>
        </row>
        <row r="17">
          <cell r="B17" t="str">
            <v>QT085A0033</v>
          </cell>
          <cell r="C17" t="str">
            <v>Nguyễn Thanh</v>
          </cell>
          <cell r="D17" t="str">
            <v>Trí</v>
          </cell>
          <cell r="E17"/>
          <cell r="F17"/>
          <cell r="G17"/>
          <cell r="H17"/>
          <cell r="I17"/>
          <cell r="J17" t="e">
            <v>#DIV/0!</v>
          </cell>
          <cell r="K17"/>
          <cell r="L17" t="e">
            <v>#DIV/0!</v>
          </cell>
          <cell r="M17"/>
          <cell r="N17" t="e">
            <v>#DIV/0!</v>
          </cell>
          <cell r="O17" t="e">
            <v>#DIV/0!</v>
          </cell>
          <cell r="P17" t="e">
            <v>#DIV/0!</v>
          </cell>
          <cell r="Q17" t="e">
            <v>#DIV/0!</v>
          </cell>
          <cell r="R17" t="e">
            <v>#DIV/0!</v>
          </cell>
          <cell r="S17" t="e">
            <v>#DIV/0!</v>
          </cell>
          <cell r="T17" t="e">
            <v>#DIV/0!</v>
          </cell>
        </row>
        <row r="18">
          <cell r="B18" t="str">
            <v>QT085A0032</v>
          </cell>
          <cell r="C18" t="str">
            <v>Nguyễn Thị Kim</v>
          </cell>
          <cell r="D18" t="str">
            <v>Thanh</v>
          </cell>
          <cell r="E18">
            <v>10</v>
          </cell>
          <cell r="F18">
            <v>7</v>
          </cell>
          <cell r="G18">
            <v>10</v>
          </cell>
          <cell r="H18"/>
          <cell r="I18"/>
          <cell r="J18">
            <v>9</v>
          </cell>
          <cell r="K18">
            <v>8.5</v>
          </cell>
          <cell r="L18">
            <v>8.6999999999999993</v>
          </cell>
          <cell r="M18"/>
          <cell r="N18">
            <v>8.6999999999999993</v>
          </cell>
          <cell r="O18" t="str">
            <v>Giỏi</v>
          </cell>
          <cell r="P18" t="str">
            <v>Giỏi</v>
          </cell>
          <cell r="Q18" t="str">
            <v/>
          </cell>
          <cell r="R18">
            <v>3.5</v>
          </cell>
          <cell r="S18" t="str">
            <v>B+</v>
          </cell>
          <cell r="T18" t="str">
            <v>Giỏi</v>
          </cell>
        </row>
        <row r="19">
          <cell r="B19" t="str">
            <v>QT085A0008</v>
          </cell>
          <cell r="C19" t="str">
            <v>Ngô Đức</v>
          </cell>
          <cell r="D19" t="str">
            <v>Thuận</v>
          </cell>
          <cell r="E19">
            <v>8</v>
          </cell>
          <cell r="F19">
            <v>5</v>
          </cell>
          <cell r="G19">
            <v>7</v>
          </cell>
          <cell r="H19"/>
          <cell r="I19"/>
          <cell r="J19">
            <v>6.67</v>
          </cell>
          <cell r="K19">
            <v>5</v>
          </cell>
          <cell r="L19">
            <v>5.67</v>
          </cell>
          <cell r="M19"/>
          <cell r="N19">
            <v>5.67</v>
          </cell>
          <cell r="O19" t="str">
            <v>T.bình</v>
          </cell>
          <cell r="P19" t="str">
            <v>T.bình</v>
          </cell>
          <cell r="Q19" t="str">
            <v/>
          </cell>
          <cell r="R19">
            <v>2</v>
          </cell>
          <cell r="S19" t="str">
            <v>C</v>
          </cell>
          <cell r="T19" t="str">
            <v>Trung Bình</v>
          </cell>
        </row>
        <row r="20">
          <cell r="B20" t="str">
            <v>QT085A0012</v>
          </cell>
          <cell r="C20" t="str">
            <v>Nguyễn Nhựt</v>
          </cell>
          <cell r="D20" t="str">
            <v>Trường</v>
          </cell>
          <cell r="E20"/>
          <cell r="F20"/>
          <cell r="G20"/>
          <cell r="H20"/>
          <cell r="I20"/>
          <cell r="J20" t="e">
            <v>#DIV/0!</v>
          </cell>
          <cell r="K20"/>
          <cell r="L20" t="e">
            <v>#DIV/0!</v>
          </cell>
          <cell r="M20"/>
          <cell r="N20" t="e">
            <v>#DIV/0!</v>
          </cell>
          <cell r="O20" t="e">
            <v>#DIV/0!</v>
          </cell>
          <cell r="P20" t="e">
            <v>#DIV/0!</v>
          </cell>
          <cell r="Q20" t="e">
            <v>#DIV/0!</v>
          </cell>
          <cell r="R20" t="e">
            <v>#DIV/0!</v>
          </cell>
          <cell r="S20" t="e">
            <v>#DIV/0!</v>
          </cell>
          <cell r="T20" t="e">
            <v>#DIV/0!</v>
          </cell>
        </row>
        <row r="21">
          <cell r="B21" t="str">
            <v>QT085A0038</v>
          </cell>
          <cell r="C21" t="str">
            <v>Nguyễn Minh</v>
          </cell>
          <cell r="D21" t="str">
            <v>Tuấn</v>
          </cell>
          <cell r="E21"/>
          <cell r="F21"/>
          <cell r="G21"/>
          <cell r="H21"/>
          <cell r="I21"/>
          <cell r="J21" t="e">
            <v>#DIV/0!</v>
          </cell>
          <cell r="K21"/>
          <cell r="L21" t="e">
            <v>#DIV/0!</v>
          </cell>
          <cell r="M21"/>
          <cell r="N21" t="e">
            <v>#DIV/0!</v>
          </cell>
          <cell r="O21" t="e">
            <v>#DIV/0!</v>
          </cell>
          <cell r="P21" t="e">
            <v>#DIV/0!</v>
          </cell>
          <cell r="Q21" t="e">
            <v>#DIV/0!</v>
          </cell>
          <cell r="R21" t="e">
            <v>#DIV/0!</v>
          </cell>
          <cell r="S21" t="e">
            <v>#DIV/0!</v>
          </cell>
          <cell r="T21" t="e">
            <v>#DIV/0!</v>
          </cell>
        </row>
        <row r="22">
          <cell r="B22" t="str">
            <v>QT085A0026</v>
          </cell>
          <cell r="C22" t="str">
            <v>Trần Thị Cẩm</v>
          </cell>
          <cell r="D22" t="str">
            <v>Tú</v>
          </cell>
          <cell r="E22">
            <v>9</v>
          </cell>
          <cell r="F22">
            <v>6.5</v>
          </cell>
          <cell r="G22">
            <v>9</v>
          </cell>
          <cell r="H22"/>
          <cell r="I22"/>
          <cell r="J22">
            <v>8.17</v>
          </cell>
          <cell r="K22">
            <v>2</v>
          </cell>
          <cell r="L22">
            <v>4.47</v>
          </cell>
          <cell r="M22"/>
          <cell r="N22">
            <v>4.47</v>
          </cell>
          <cell r="O22" t="str">
            <v>Yếu</v>
          </cell>
          <cell r="P22" t="str">
            <v>Yếu</v>
          </cell>
          <cell r="Q22" t="str">
            <v>Thi lại</v>
          </cell>
          <cell r="R22">
            <v>1</v>
          </cell>
          <cell r="S22" t="str">
            <v>D</v>
          </cell>
          <cell r="T22" t="str">
            <v>Trung Bình</v>
          </cell>
        </row>
        <row r="23">
          <cell r="B23" t="str">
            <v>QT085A0036</v>
          </cell>
          <cell r="C23" t="str">
            <v>Trần Lê Phương</v>
          </cell>
          <cell r="D23" t="str">
            <v>Uyên</v>
          </cell>
          <cell r="E23"/>
          <cell r="F23"/>
          <cell r="G23"/>
          <cell r="H23"/>
          <cell r="I23"/>
          <cell r="J23" t="e">
            <v>#DIV/0!</v>
          </cell>
          <cell r="K23"/>
          <cell r="L23" t="e">
            <v>#DIV/0!</v>
          </cell>
          <cell r="M23"/>
          <cell r="N23" t="e">
            <v>#DIV/0!</v>
          </cell>
          <cell r="O23" t="e">
            <v>#DIV/0!</v>
          </cell>
          <cell r="P23" t="e">
            <v>#DIV/0!</v>
          </cell>
          <cell r="Q23" t="e">
            <v>#DIV/0!</v>
          </cell>
          <cell r="R23" t="e">
            <v>#DIV/0!</v>
          </cell>
          <cell r="S23" t="e">
            <v>#DIV/0!</v>
          </cell>
          <cell r="T23" t="e">
            <v>#DIV/0!</v>
          </cell>
        </row>
        <row r="24">
          <cell r="B24" t="str">
            <v>QT085A0007</v>
          </cell>
          <cell r="C24" t="str">
            <v>Lê Quang Quốc</v>
          </cell>
          <cell r="D24" t="str">
            <v>Việt</v>
          </cell>
          <cell r="E24">
            <v>8</v>
          </cell>
          <cell r="F24">
            <v>5.5</v>
          </cell>
          <cell r="G24">
            <v>8</v>
          </cell>
          <cell r="H24"/>
          <cell r="I24"/>
          <cell r="J24">
            <v>7.17</v>
          </cell>
          <cell r="K24">
            <v>2.5</v>
          </cell>
          <cell r="L24">
            <v>4.37</v>
          </cell>
          <cell r="M24"/>
          <cell r="N24">
            <v>4.37</v>
          </cell>
          <cell r="O24" t="str">
            <v>Yếu</v>
          </cell>
          <cell r="P24" t="str">
            <v>Yếu</v>
          </cell>
          <cell r="Q24" t="str">
            <v>Thi lại</v>
          </cell>
          <cell r="R24">
            <v>1</v>
          </cell>
          <cell r="S24" t="str">
            <v>D</v>
          </cell>
          <cell r="T24" t="str">
            <v>Trung Bình</v>
          </cell>
        </row>
        <row r="25">
          <cell r="B25" t="str">
            <v>QT085A0050</v>
          </cell>
          <cell r="C25" t="str">
            <v>Nguyễn Thị Ái</v>
          </cell>
          <cell r="D25" t="str">
            <v>Vy</v>
          </cell>
          <cell r="E25">
            <v>9</v>
          </cell>
          <cell r="F25">
            <v>5.5</v>
          </cell>
          <cell r="G25">
            <v>9</v>
          </cell>
          <cell r="H25"/>
          <cell r="I25"/>
          <cell r="J25">
            <v>7.83</v>
          </cell>
          <cell r="K25">
            <v>5</v>
          </cell>
          <cell r="L25">
            <v>6.13</v>
          </cell>
          <cell r="M25"/>
          <cell r="N25">
            <v>6.13</v>
          </cell>
          <cell r="O25" t="str">
            <v>TB.khá</v>
          </cell>
          <cell r="P25" t="str">
            <v>TB.khá</v>
          </cell>
          <cell r="Q25" t="str">
            <v/>
          </cell>
          <cell r="R25">
            <v>2</v>
          </cell>
          <cell r="S25" t="str">
            <v>C</v>
          </cell>
          <cell r="T25" t="str">
            <v>Trung Bình</v>
          </cell>
        </row>
        <row r="26">
          <cell r="B26" t="str">
            <v>QT085A0005</v>
          </cell>
          <cell r="C26" t="str">
            <v xml:space="preserve">Nguyễn Thị Kiều </v>
          </cell>
          <cell r="D26" t="str">
            <v>Trang</v>
          </cell>
          <cell r="E26">
            <v>10</v>
          </cell>
          <cell r="F26">
            <v>6</v>
          </cell>
          <cell r="G26">
            <v>10</v>
          </cell>
          <cell r="H26"/>
          <cell r="I26"/>
          <cell r="J26">
            <v>8.67</v>
          </cell>
          <cell r="K26">
            <v>5</v>
          </cell>
          <cell r="L26">
            <v>6.47</v>
          </cell>
          <cell r="M26"/>
          <cell r="N26">
            <v>6.47</v>
          </cell>
          <cell r="O26" t="str">
            <v>TB.khá</v>
          </cell>
          <cell r="P26" t="str">
            <v>TB.khá</v>
          </cell>
          <cell r="Q26" t="str">
            <v/>
          </cell>
          <cell r="R26">
            <v>2</v>
          </cell>
          <cell r="S26" t="str">
            <v>C</v>
          </cell>
          <cell r="T26" t="str">
            <v>Trung Bình</v>
          </cell>
          <cell r="U26"/>
        </row>
      </sheetData>
      <sheetData sheetId="38"/>
      <sheetData sheetId="39"/>
      <sheetData sheetId="40"/>
      <sheetData sheetId="4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AVGT1"/>
      <sheetName val="2.CTRI"/>
      <sheetName val="3.PLUAT"/>
      <sheetName val="4.THOC"/>
      <sheetName val="5.GDQP"/>
      <sheetName val="6.GDTC"/>
      <sheetName val="N1-HK1"/>
      <sheetName val="7.CSVHVN"/>
      <sheetName val="8.TGH"/>
      <sheetName val="9.TLHĐC&amp;TLKDL"/>
      <sheetName val="10.ĐLDL"/>
      <sheetName val="11.AVGT 2"/>
      <sheetName val="11A.AVCN 1"/>
      <sheetName val="N1-HK2"/>
      <sheetName val="12.TTLSVN"/>
      <sheetName val="13.AVGT 3"/>
      <sheetName val="14.TQDL"/>
      <sheetName val="15.TCSK"/>
      <sheetName val="16.LSVHVN"/>
      <sheetName val="17.DTLSVH&amp;DTVN"/>
      <sheetName val="18.KNHN"/>
      <sheetName val="N1-HK3"/>
      <sheetName val="19.DLST"/>
      <sheetName val="20.AVCN2"/>
      <sheetName val="21.AVGT4"/>
      <sheetName val="22.NVHDVDL"/>
      <sheetName val="23.TĐ"/>
      <sheetName val="24.YT&amp;BHTDL"/>
      <sheetName val="N2-HK1"/>
      <sheetName val="25.LSVMTG"/>
      <sheetName val="26.TIẾNG HOA"/>
      <sheetName val="27.VÉ HK"/>
      <sheetName val="N2-HK2"/>
      <sheetName val="28.TTXNC"/>
      <sheetName val="29.ANDL"/>
      <sheetName val="30.MAR DL"/>
      <sheetName val="31.VHCDTVN"/>
      <sheetName val="32.LDL"/>
      <sheetName val="TONG KET HK"/>
      <sheetName val="TONG KET THEO THANG ĐIỂM 4"/>
      <sheetName val="thi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7">
          <cell r="B7" t="str">
            <v>DL085A0011</v>
          </cell>
          <cell r="C7" t="str">
            <v>Ngô Thị</v>
          </cell>
          <cell r="D7" t="str">
            <v>Diệu</v>
          </cell>
          <cell r="E7">
            <v>8</v>
          </cell>
          <cell r="F7">
            <v>7</v>
          </cell>
          <cell r="G7">
            <v>7</v>
          </cell>
          <cell r="H7">
            <v>8</v>
          </cell>
          <cell r="I7"/>
          <cell r="J7">
            <v>7.56</v>
          </cell>
          <cell r="K7">
            <v>5</v>
          </cell>
          <cell r="L7">
            <v>6.02</v>
          </cell>
          <cell r="M7"/>
          <cell r="N7">
            <v>6.02</v>
          </cell>
          <cell r="O7" t="str">
            <v>TB.khá</v>
          </cell>
          <cell r="P7" t="str">
            <v>TB.khá</v>
          </cell>
          <cell r="Q7" t="str">
            <v/>
          </cell>
          <cell r="R7">
            <v>2</v>
          </cell>
          <cell r="S7" t="str">
            <v>C</v>
          </cell>
          <cell r="T7" t="str">
            <v>Trung Bình</v>
          </cell>
        </row>
        <row r="8">
          <cell r="B8" t="str">
            <v>DL085A0005</v>
          </cell>
          <cell r="C8" t="str">
            <v>Nguyễn Huyền</v>
          </cell>
          <cell r="D8" t="str">
            <v>Hân</v>
          </cell>
          <cell r="E8">
            <v>7</v>
          </cell>
          <cell r="F8">
            <v>5</v>
          </cell>
          <cell r="G8">
            <v>5</v>
          </cell>
          <cell r="H8">
            <v>5</v>
          </cell>
          <cell r="I8"/>
          <cell r="J8">
            <v>5.67</v>
          </cell>
          <cell r="K8">
            <v>6</v>
          </cell>
          <cell r="L8">
            <v>5.87</v>
          </cell>
          <cell r="M8"/>
          <cell r="N8">
            <v>5.87</v>
          </cell>
          <cell r="O8" t="str">
            <v>T.bình</v>
          </cell>
          <cell r="P8" t="str">
            <v>T.bình</v>
          </cell>
          <cell r="Q8" t="str">
            <v/>
          </cell>
          <cell r="R8">
            <v>2</v>
          </cell>
          <cell r="S8" t="str">
            <v>C</v>
          </cell>
          <cell r="T8" t="str">
            <v>Trung Bình</v>
          </cell>
        </row>
        <row r="9">
          <cell r="B9" t="str">
            <v>DL085A0006</v>
          </cell>
          <cell r="C9" t="str">
            <v>Nguyễn Phúc</v>
          </cell>
          <cell r="D9" t="str">
            <v>Khang</v>
          </cell>
          <cell r="E9">
            <v>7</v>
          </cell>
          <cell r="F9">
            <v>5</v>
          </cell>
          <cell r="G9">
            <v>5</v>
          </cell>
          <cell r="H9">
            <v>5</v>
          </cell>
          <cell r="I9"/>
          <cell r="J9">
            <v>5.67</v>
          </cell>
          <cell r="K9">
            <v>5</v>
          </cell>
          <cell r="L9">
            <v>5.27</v>
          </cell>
          <cell r="M9"/>
          <cell r="N9">
            <v>5.27</v>
          </cell>
          <cell r="O9" t="str">
            <v>T.bình</v>
          </cell>
          <cell r="P9" t="str">
            <v>T.bình</v>
          </cell>
          <cell r="Q9" t="str">
            <v/>
          </cell>
          <cell r="R9">
            <v>1.5</v>
          </cell>
          <cell r="S9" t="str">
            <v>D+</v>
          </cell>
          <cell r="T9" t="str">
            <v>Trung Bình</v>
          </cell>
        </row>
        <row r="10">
          <cell r="B10" t="str">
            <v>DL085A0003</v>
          </cell>
          <cell r="C10" t="str">
            <v>Trà Hương</v>
          </cell>
          <cell r="D10" t="str">
            <v>Lài</v>
          </cell>
          <cell r="E10">
            <v>7</v>
          </cell>
          <cell r="F10">
            <v>6</v>
          </cell>
          <cell r="G10">
            <v>5</v>
          </cell>
          <cell r="H10">
            <v>6</v>
          </cell>
          <cell r="I10"/>
          <cell r="J10">
            <v>6.11</v>
          </cell>
          <cell r="K10">
            <v>5</v>
          </cell>
          <cell r="L10">
            <v>5.44</v>
          </cell>
          <cell r="M10"/>
          <cell r="N10">
            <v>5.44</v>
          </cell>
          <cell r="O10" t="str">
            <v>T.bình</v>
          </cell>
          <cell r="P10" t="str">
            <v>T.bình</v>
          </cell>
          <cell r="Q10" t="str">
            <v/>
          </cell>
          <cell r="R10">
            <v>1.5</v>
          </cell>
          <cell r="S10" t="str">
            <v>D+</v>
          </cell>
          <cell r="T10" t="str">
            <v>Trung Bình</v>
          </cell>
        </row>
        <row r="11">
          <cell r="B11" t="str">
            <v>DL085A0019</v>
          </cell>
          <cell r="C11" t="str">
            <v>Nguyễn Thục</v>
          </cell>
          <cell r="D11" t="str">
            <v>Lam</v>
          </cell>
          <cell r="E11">
            <v>5</v>
          </cell>
          <cell r="F11">
            <v>5</v>
          </cell>
          <cell r="G11">
            <v>5</v>
          </cell>
          <cell r="H11">
            <v>5</v>
          </cell>
          <cell r="I11"/>
          <cell r="J11">
            <v>5</v>
          </cell>
          <cell r="K11">
            <v>4</v>
          </cell>
          <cell r="L11">
            <v>4.4000000000000004</v>
          </cell>
          <cell r="M11"/>
          <cell r="N11">
            <v>4.4000000000000004</v>
          </cell>
          <cell r="O11" t="str">
            <v>Yếu</v>
          </cell>
          <cell r="P11" t="str">
            <v>Yếu</v>
          </cell>
          <cell r="Q11" t="str">
            <v>Thi lại</v>
          </cell>
          <cell r="R11">
            <v>1</v>
          </cell>
          <cell r="S11" t="str">
            <v>D</v>
          </cell>
          <cell r="T11" t="str">
            <v>Trung Bình</v>
          </cell>
        </row>
        <row r="12">
          <cell r="B12" t="str">
            <v>NH085A0090</v>
          </cell>
          <cell r="C12" t="str">
            <v>Trương Vạn</v>
          </cell>
          <cell r="D12" t="str">
            <v>Lợi</v>
          </cell>
          <cell r="E12">
            <v>5</v>
          </cell>
          <cell r="F12">
            <v>5</v>
          </cell>
          <cell r="G12">
            <v>5</v>
          </cell>
          <cell r="H12">
            <v>5</v>
          </cell>
          <cell r="I12"/>
          <cell r="J12">
            <v>5</v>
          </cell>
          <cell r="K12">
            <v>0</v>
          </cell>
          <cell r="L12">
            <v>2</v>
          </cell>
          <cell r="M12"/>
          <cell r="N12">
            <v>2</v>
          </cell>
          <cell r="O12" t="str">
            <v>Kém</v>
          </cell>
          <cell r="P12" t="str">
            <v>Kém</v>
          </cell>
          <cell r="Q12" t="str">
            <v>Thi lại</v>
          </cell>
          <cell r="R12">
            <v>0</v>
          </cell>
          <cell r="S12" t="str">
            <v>F</v>
          </cell>
          <cell r="T12" t="str">
            <v>Kém</v>
          </cell>
        </row>
        <row r="13">
          <cell r="B13" t="str">
            <v>DL085A0004</v>
          </cell>
          <cell r="C13" t="str">
            <v>Nguyễn Thanh</v>
          </cell>
          <cell r="D13" t="str">
            <v>Long</v>
          </cell>
          <cell r="E13">
            <v>7</v>
          </cell>
          <cell r="F13">
            <v>5</v>
          </cell>
          <cell r="G13">
            <v>5</v>
          </cell>
          <cell r="H13">
            <v>7</v>
          </cell>
          <cell r="I13"/>
          <cell r="J13">
            <v>6.11</v>
          </cell>
          <cell r="K13">
            <v>5</v>
          </cell>
          <cell r="L13">
            <v>5.44</v>
          </cell>
          <cell r="M13"/>
          <cell r="N13">
            <v>5.44</v>
          </cell>
          <cell r="O13" t="str">
            <v>T.bình</v>
          </cell>
          <cell r="P13" t="str">
            <v>T.bình</v>
          </cell>
          <cell r="Q13" t="str">
            <v/>
          </cell>
          <cell r="R13">
            <v>1.5</v>
          </cell>
          <cell r="S13" t="str">
            <v>D+</v>
          </cell>
          <cell r="T13" t="str">
            <v>Trung Bình</v>
          </cell>
        </row>
        <row r="14">
          <cell r="B14" t="str">
            <v>HD088A0001</v>
          </cell>
          <cell r="C14" t="str">
            <v>Giang Ngọc</v>
          </cell>
          <cell r="D14" t="str">
            <v>Mỹ</v>
          </cell>
          <cell r="E14"/>
          <cell r="F14"/>
          <cell r="G14"/>
          <cell r="H14"/>
          <cell r="I14"/>
          <cell r="J14" t="e">
            <v>#DIV/0!</v>
          </cell>
          <cell r="K14"/>
          <cell r="L14" t="e">
            <v>#DIV/0!</v>
          </cell>
          <cell r="M14"/>
          <cell r="N14" t="e">
            <v>#DIV/0!</v>
          </cell>
          <cell r="O14" t="e">
            <v>#DIV/0!</v>
          </cell>
          <cell r="P14" t="e">
            <v>#DIV/0!</v>
          </cell>
          <cell r="Q14" t="e">
            <v>#DIV/0!</v>
          </cell>
          <cell r="R14" t="e">
            <v>#DIV/0!</v>
          </cell>
          <cell r="S14" t="e">
            <v>#DIV/0!</v>
          </cell>
          <cell r="T14" t="e">
            <v>#DIV/0!</v>
          </cell>
        </row>
        <row r="15">
          <cell r="B15" t="str">
            <v>DL085A0014</v>
          </cell>
          <cell r="C15" t="str">
            <v>Nguyễn Thị Long</v>
          </cell>
          <cell r="D15" t="str">
            <v>Ngân</v>
          </cell>
          <cell r="E15"/>
          <cell r="F15"/>
          <cell r="G15"/>
          <cell r="H15"/>
          <cell r="I15"/>
          <cell r="J15" t="e">
            <v>#DIV/0!</v>
          </cell>
          <cell r="K15"/>
          <cell r="L15" t="e">
            <v>#DIV/0!</v>
          </cell>
          <cell r="M15"/>
          <cell r="N15" t="e">
            <v>#DIV/0!</v>
          </cell>
          <cell r="O15" t="e">
            <v>#DIV/0!</v>
          </cell>
          <cell r="P15" t="e">
            <v>#DIV/0!</v>
          </cell>
          <cell r="Q15" t="e">
            <v>#DIV/0!</v>
          </cell>
          <cell r="R15" t="e">
            <v>#DIV/0!</v>
          </cell>
          <cell r="S15" t="e">
            <v>#DIV/0!</v>
          </cell>
          <cell r="T15" t="e">
            <v>#DIV/0!</v>
          </cell>
        </row>
        <row r="16">
          <cell r="B16" t="str">
            <v>DL085A0018</v>
          </cell>
          <cell r="C16" t="str">
            <v>Trần Thanh</v>
          </cell>
          <cell r="D16" t="str">
            <v>Nhân</v>
          </cell>
          <cell r="E16">
            <v>6</v>
          </cell>
          <cell r="F16">
            <v>6</v>
          </cell>
          <cell r="G16">
            <v>5</v>
          </cell>
          <cell r="H16">
            <v>6</v>
          </cell>
          <cell r="I16"/>
          <cell r="J16">
            <v>5.78</v>
          </cell>
          <cell r="K16">
            <v>0</v>
          </cell>
          <cell r="L16">
            <v>2.31</v>
          </cell>
          <cell r="M16"/>
          <cell r="N16">
            <v>2.31</v>
          </cell>
          <cell r="O16" t="str">
            <v>Kém</v>
          </cell>
          <cell r="P16" t="str">
            <v>Kém</v>
          </cell>
          <cell r="Q16" t="str">
            <v>Thi lại</v>
          </cell>
          <cell r="R16">
            <v>0</v>
          </cell>
          <cell r="S16" t="str">
            <v>F</v>
          </cell>
          <cell r="T16" t="str">
            <v>Kém</v>
          </cell>
        </row>
        <row r="17">
          <cell r="B17" t="str">
            <v>TP085A0005</v>
          </cell>
          <cell r="C17" t="str">
            <v xml:space="preserve">Phạm Cao Thúy </v>
          </cell>
          <cell r="D17" t="str">
            <v>Nhi</v>
          </cell>
          <cell r="E17">
            <v>8</v>
          </cell>
          <cell r="F17">
            <v>6</v>
          </cell>
          <cell r="G17">
            <v>7</v>
          </cell>
          <cell r="H17">
            <v>7</v>
          </cell>
          <cell r="I17"/>
          <cell r="J17">
            <v>7.11</v>
          </cell>
          <cell r="K17">
            <v>6</v>
          </cell>
          <cell r="L17">
            <v>6.44</v>
          </cell>
          <cell r="M17"/>
          <cell r="N17">
            <v>6.44</v>
          </cell>
          <cell r="O17" t="str">
            <v>TB.khá</v>
          </cell>
          <cell r="P17" t="str">
            <v>TB.khá</v>
          </cell>
          <cell r="Q17" t="str">
            <v/>
          </cell>
          <cell r="R17">
            <v>2</v>
          </cell>
          <cell r="S17" t="str">
            <v>C</v>
          </cell>
          <cell r="T17" t="str">
            <v>Trung Bình</v>
          </cell>
        </row>
        <row r="18">
          <cell r="B18" t="str">
            <v>DL085A0009</v>
          </cell>
          <cell r="C18" t="str">
            <v xml:space="preserve">Nguyễn Thị Thu </v>
          </cell>
          <cell r="D18" t="str">
            <v>Nhung</v>
          </cell>
          <cell r="E18">
            <v>8</v>
          </cell>
          <cell r="F18">
            <v>5</v>
          </cell>
          <cell r="G18">
            <v>6</v>
          </cell>
          <cell r="H18">
            <v>5</v>
          </cell>
          <cell r="I18"/>
          <cell r="J18">
            <v>6.22</v>
          </cell>
          <cell r="K18">
            <v>4</v>
          </cell>
          <cell r="L18">
            <v>4.8899999999999997</v>
          </cell>
          <cell r="M18"/>
          <cell r="N18">
            <v>4.8899999999999997</v>
          </cell>
          <cell r="O18" t="str">
            <v>Yếu</v>
          </cell>
          <cell r="P18" t="str">
            <v>Yếu</v>
          </cell>
          <cell r="Q18" t="str">
            <v>Thi lại</v>
          </cell>
          <cell r="R18">
            <v>1</v>
          </cell>
          <cell r="S18" t="str">
            <v>D</v>
          </cell>
          <cell r="T18" t="str">
            <v>Trung Bình</v>
          </cell>
        </row>
        <row r="19">
          <cell r="B19" t="str">
            <v>DL085A0010</v>
          </cell>
          <cell r="C19" t="str">
            <v xml:space="preserve">Nguyễn Thị Thu </v>
          </cell>
          <cell r="D19" t="str">
            <v xml:space="preserve">Thảo </v>
          </cell>
          <cell r="E19">
            <v>8</v>
          </cell>
          <cell r="F19">
            <v>5</v>
          </cell>
          <cell r="G19">
            <v>5</v>
          </cell>
          <cell r="H19">
            <v>6</v>
          </cell>
          <cell r="I19"/>
          <cell r="J19">
            <v>6.22</v>
          </cell>
          <cell r="K19">
            <v>5</v>
          </cell>
          <cell r="L19">
            <v>5.49</v>
          </cell>
          <cell r="M19"/>
          <cell r="N19">
            <v>5.49</v>
          </cell>
          <cell r="O19" t="str">
            <v>T.bình</v>
          </cell>
          <cell r="P19" t="str">
            <v>T.bình</v>
          </cell>
          <cell r="Q19" t="str">
            <v/>
          </cell>
          <cell r="R19">
            <v>1.5</v>
          </cell>
          <cell r="S19" t="str">
            <v>D+</v>
          </cell>
          <cell r="T19" t="str">
            <v>Trung Bình</v>
          </cell>
        </row>
        <row r="20">
          <cell r="B20" t="str">
            <v>DL085A0017</v>
          </cell>
          <cell r="C20" t="str">
            <v>Vũ Xuân</v>
          </cell>
          <cell r="D20" t="str">
            <v>Trường</v>
          </cell>
          <cell r="E20"/>
          <cell r="F20"/>
          <cell r="G20"/>
          <cell r="H20"/>
          <cell r="I20"/>
          <cell r="J20" t="e">
            <v>#DIV/0!</v>
          </cell>
          <cell r="K20"/>
          <cell r="L20" t="e">
            <v>#DIV/0!</v>
          </cell>
          <cell r="M20"/>
          <cell r="N20" t="e">
            <v>#DIV/0!</v>
          </cell>
          <cell r="O20" t="e">
            <v>#DIV/0!</v>
          </cell>
          <cell r="P20" t="e">
            <v>#DIV/0!</v>
          </cell>
          <cell r="Q20" t="e">
            <v>#DIV/0!</v>
          </cell>
          <cell r="R20" t="e">
            <v>#DIV/0!</v>
          </cell>
          <cell r="S20" t="e">
            <v>#DIV/0!</v>
          </cell>
          <cell r="T20" t="e">
            <v>#DIV/0!</v>
          </cell>
        </row>
        <row r="21">
          <cell r="B21" t="str">
            <v>DL085A0015</v>
          </cell>
          <cell r="C21" t="str">
            <v>Đặng Lâm Duy</v>
          </cell>
          <cell r="D21" t="str">
            <v>Tùng</v>
          </cell>
          <cell r="E21">
            <v>8</v>
          </cell>
          <cell r="F21">
            <v>6</v>
          </cell>
          <cell r="G21">
            <v>5</v>
          </cell>
          <cell r="H21">
            <v>5</v>
          </cell>
          <cell r="I21"/>
          <cell r="J21">
            <v>6.22</v>
          </cell>
          <cell r="K21">
            <v>7</v>
          </cell>
          <cell r="L21">
            <v>6.69</v>
          </cell>
          <cell r="M21"/>
          <cell r="N21">
            <v>6.69</v>
          </cell>
          <cell r="O21" t="str">
            <v>TB.khá</v>
          </cell>
          <cell r="P21" t="str">
            <v>TB.khá</v>
          </cell>
          <cell r="Q21" t="str">
            <v/>
          </cell>
          <cell r="R21">
            <v>2.5</v>
          </cell>
          <cell r="S21" t="str">
            <v>C+</v>
          </cell>
          <cell r="T21" t="str">
            <v>Trung Bình</v>
          </cell>
        </row>
        <row r="22">
          <cell r="B22" t="str">
            <v>DL085A0012</v>
          </cell>
          <cell r="C22" t="str">
            <v>Đinh Thị Kiều</v>
          </cell>
          <cell r="D22" t="str">
            <v>Vy</v>
          </cell>
          <cell r="E22"/>
          <cell r="F22"/>
          <cell r="G22"/>
          <cell r="H22"/>
          <cell r="I22"/>
          <cell r="J22" t="e">
            <v>#DIV/0!</v>
          </cell>
          <cell r="K22"/>
          <cell r="L22" t="e">
            <v>#DIV/0!</v>
          </cell>
          <cell r="M22"/>
          <cell r="N22" t="e">
            <v>#DIV/0!</v>
          </cell>
          <cell r="O22" t="e">
            <v>#DIV/0!</v>
          </cell>
          <cell r="P22" t="e">
            <v>#DIV/0!</v>
          </cell>
          <cell r="Q22" t="e">
            <v>#DIV/0!</v>
          </cell>
          <cell r="R22" t="e">
            <v>#DIV/0!</v>
          </cell>
          <cell r="S22" t="e">
            <v>#DIV/0!</v>
          </cell>
          <cell r="T22" t="e">
            <v>#DIV/0!</v>
          </cell>
        </row>
        <row r="23">
          <cell r="B23" t="str">
            <v>TP085A0008</v>
          </cell>
          <cell r="C23" t="str">
            <v xml:space="preserve">Lê Ngọc Tường </v>
          </cell>
          <cell r="D23" t="str">
            <v>Vy</v>
          </cell>
          <cell r="E23">
            <v>8</v>
          </cell>
          <cell r="F23">
            <v>6</v>
          </cell>
          <cell r="G23">
            <v>8</v>
          </cell>
          <cell r="H23">
            <v>7</v>
          </cell>
          <cell r="I23"/>
          <cell r="J23">
            <v>7.33</v>
          </cell>
          <cell r="K23">
            <v>6</v>
          </cell>
          <cell r="L23">
            <v>6.53</v>
          </cell>
          <cell r="M23"/>
          <cell r="N23">
            <v>6.53</v>
          </cell>
          <cell r="O23" t="str">
            <v>TB.khá</v>
          </cell>
          <cell r="P23" t="str">
            <v>TB.khá</v>
          </cell>
          <cell r="Q23" t="str">
            <v/>
          </cell>
          <cell r="R23">
            <v>2.5</v>
          </cell>
          <cell r="S23" t="str">
            <v>C+</v>
          </cell>
          <cell r="T23" t="str">
            <v>Trung Bình</v>
          </cell>
        </row>
        <row r="24">
          <cell r="R24"/>
          <cell r="S24"/>
          <cell r="T24"/>
        </row>
        <row r="25">
          <cell r="R25"/>
          <cell r="S25"/>
          <cell r="T25"/>
        </row>
        <row r="26">
          <cell r="R26"/>
          <cell r="S26"/>
          <cell r="T26"/>
        </row>
        <row r="27">
          <cell r="R27"/>
          <cell r="S27"/>
          <cell r="T27"/>
        </row>
        <row r="28">
          <cell r="R28"/>
          <cell r="S28"/>
          <cell r="T28"/>
        </row>
        <row r="29">
          <cell r="R29"/>
          <cell r="S29"/>
          <cell r="T29"/>
        </row>
        <row r="30">
          <cell r="R30"/>
          <cell r="S30"/>
          <cell r="T30"/>
        </row>
        <row r="31">
          <cell r="R31"/>
          <cell r="S31"/>
          <cell r="T31"/>
        </row>
      </sheetData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J19"/>
  <sheetViews>
    <sheetView zoomScale="85" zoomScaleNormal="85" workbookViewId="0">
      <pane xSplit="7" ySplit="3" topLeftCell="H19" activePane="bottomRight" state="frozen"/>
      <selection activeCell="M60" sqref="M60"/>
      <selection pane="topRight" activeCell="M60" sqref="M60"/>
      <selection pane="bottomLeft" activeCell="M60" sqref="M60"/>
      <selection pane="bottomRight" activeCell="J19" sqref="J19"/>
    </sheetView>
  </sheetViews>
  <sheetFormatPr defaultRowHeight="15" x14ac:dyDescent="0.25"/>
  <cols>
    <col min="1" max="1" width="4.28515625" style="7" customWidth="1"/>
    <col min="2" max="2" width="13.85546875" customWidth="1"/>
    <col min="3" max="3" width="21.5703125" customWidth="1"/>
    <col min="6" max="6" width="12.42578125" customWidth="1"/>
    <col min="7" max="7" width="16.5703125" customWidth="1"/>
    <col min="8" max="8" width="5.7109375" style="4" customWidth="1"/>
    <col min="9" max="9" width="5.7109375" style="24" customWidth="1"/>
    <col min="10" max="10" width="7.140625" style="24" customWidth="1"/>
  </cols>
  <sheetData>
    <row r="1" spans="1:10" s="12" customFormat="1" ht="61.5" customHeight="1" x14ac:dyDescent="0.25">
      <c r="A1" s="34" t="s">
        <v>0</v>
      </c>
      <c r="B1" s="36" t="s">
        <v>1</v>
      </c>
      <c r="C1" s="34" t="s">
        <v>2</v>
      </c>
      <c r="D1" s="34" t="s">
        <v>3</v>
      </c>
      <c r="E1" s="34" t="s">
        <v>4</v>
      </c>
      <c r="F1" s="32" t="s">
        <v>5</v>
      </c>
      <c r="G1" s="34" t="s">
        <v>6</v>
      </c>
      <c r="H1" s="27"/>
      <c r="I1" s="28"/>
      <c r="J1" s="28"/>
    </row>
    <row r="2" spans="1:10" ht="105.75" customHeight="1" x14ac:dyDescent="0.25">
      <c r="A2" s="34"/>
      <c r="B2" s="36"/>
      <c r="C2" s="34"/>
      <c r="D2" s="34"/>
      <c r="E2" s="34"/>
      <c r="F2" s="32"/>
      <c r="G2" s="34"/>
      <c r="H2" s="29" t="s">
        <v>197</v>
      </c>
      <c r="I2" s="30"/>
      <c r="J2" s="31"/>
    </row>
    <row r="3" spans="1:10" s="2" customFormat="1" ht="24.75" customHeight="1" x14ac:dyDescent="0.25">
      <c r="A3" s="35"/>
      <c r="B3" s="37"/>
      <c r="C3" s="35"/>
      <c r="D3" s="35"/>
      <c r="E3" s="35"/>
      <c r="F3" s="33"/>
      <c r="G3" s="35"/>
      <c r="H3" s="22" t="s">
        <v>193</v>
      </c>
      <c r="I3" s="22" t="s">
        <v>194</v>
      </c>
      <c r="J3" s="22" t="s">
        <v>195</v>
      </c>
    </row>
    <row r="4" spans="1:10" s="4" customFormat="1" ht="24.95" customHeight="1" x14ac:dyDescent="0.25">
      <c r="A4" s="5">
        <v>1</v>
      </c>
      <c r="B4" s="13" t="s">
        <v>50</v>
      </c>
      <c r="C4" s="14" t="s">
        <v>51</v>
      </c>
      <c r="D4" s="15" t="s">
        <v>52</v>
      </c>
      <c r="E4" s="9" t="s">
        <v>28</v>
      </c>
      <c r="F4" s="9" t="s">
        <v>53</v>
      </c>
      <c r="G4" s="9" t="s">
        <v>34</v>
      </c>
      <c r="H4" s="23">
        <f>VLOOKUP($B4,'[1]30.KTDN'!$B$6:$T$40,10,0)</f>
        <v>8.5</v>
      </c>
      <c r="I4" s="23"/>
      <c r="J4" s="23" t="str">
        <f>VLOOKUP($B4,'[1]30.KTDN'!$B$6:$T$40,16,0)</f>
        <v/>
      </c>
    </row>
    <row r="5" spans="1:10" s="4" customFormat="1" ht="24.95" customHeight="1" x14ac:dyDescent="0.25">
      <c r="A5" s="5">
        <v>2</v>
      </c>
      <c r="B5" s="13" t="s">
        <v>54</v>
      </c>
      <c r="C5" s="14" t="s">
        <v>9</v>
      </c>
      <c r="D5" s="15" t="s">
        <v>24</v>
      </c>
      <c r="E5" s="9" t="s">
        <v>26</v>
      </c>
      <c r="F5" s="9" t="s">
        <v>55</v>
      </c>
      <c r="G5" s="9" t="s">
        <v>41</v>
      </c>
      <c r="H5" s="23">
        <f>VLOOKUP($B5,'[1]30.KTDN'!$B$6:$T$40,10,0)</f>
        <v>5.5</v>
      </c>
      <c r="I5" s="23"/>
      <c r="J5" s="23" t="str">
        <f>VLOOKUP($B5,'[1]30.KTDN'!$B$6:$T$40,16,0)</f>
        <v/>
      </c>
    </row>
    <row r="6" spans="1:10" s="4" customFormat="1" ht="24.95" customHeight="1" x14ac:dyDescent="0.25">
      <c r="A6" s="5">
        <v>3</v>
      </c>
      <c r="B6" s="13" t="s">
        <v>56</v>
      </c>
      <c r="C6" s="14" t="s">
        <v>57</v>
      </c>
      <c r="D6" s="15" t="s">
        <v>14</v>
      </c>
      <c r="E6" s="9" t="s">
        <v>28</v>
      </c>
      <c r="F6" s="9" t="s">
        <v>58</v>
      </c>
      <c r="G6" s="9" t="s">
        <v>35</v>
      </c>
      <c r="H6" s="23">
        <f>VLOOKUP($B6,'[1]30.KTDN'!$B$6:$T$40,10,0)</f>
        <v>0</v>
      </c>
      <c r="I6" s="23"/>
      <c r="J6" s="25" t="str">
        <f>VLOOKUP($B6,'[1]30.KTDN'!$B$6:$T$40,16,0)</f>
        <v>Thi lại</v>
      </c>
    </row>
    <row r="7" spans="1:10" s="4" customFormat="1" ht="24.95" customHeight="1" x14ac:dyDescent="0.25">
      <c r="A7" s="5">
        <v>4</v>
      </c>
      <c r="B7" s="13" t="s">
        <v>59</v>
      </c>
      <c r="C7" s="14" t="s">
        <v>60</v>
      </c>
      <c r="D7" s="15" t="s">
        <v>16</v>
      </c>
      <c r="E7" s="9" t="s">
        <v>28</v>
      </c>
      <c r="F7" s="9" t="s">
        <v>61</v>
      </c>
      <c r="G7" s="9" t="s">
        <v>27</v>
      </c>
      <c r="H7" s="23">
        <f>VLOOKUP($B7,'[1]30.KTDN'!$B$6:$T$40,10,0)</f>
        <v>6</v>
      </c>
      <c r="I7" s="23"/>
      <c r="J7" s="23" t="str">
        <f>VLOOKUP($B7,'[1]30.KTDN'!$B$6:$T$40,16,0)</f>
        <v/>
      </c>
    </row>
    <row r="8" spans="1:10" s="4" customFormat="1" ht="24.95" customHeight="1" x14ac:dyDescent="0.25">
      <c r="A8" s="5">
        <v>5</v>
      </c>
      <c r="B8" s="13" t="s">
        <v>62</v>
      </c>
      <c r="C8" s="14" t="s">
        <v>63</v>
      </c>
      <c r="D8" s="15" t="s">
        <v>43</v>
      </c>
      <c r="E8" s="9" t="s">
        <v>28</v>
      </c>
      <c r="F8" s="9" t="s">
        <v>64</v>
      </c>
      <c r="G8" s="9" t="s">
        <v>30</v>
      </c>
      <c r="H8" s="23">
        <f>VLOOKUP($B8,'[1]30.KTDN'!$B$6:$T$40,10,0)</f>
        <v>5.5</v>
      </c>
      <c r="I8" s="23"/>
      <c r="J8" s="23" t="str">
        <f>VLOOKUP($B8,'[1]30.KTDN'!$B$6:$T$40,16,0)</f>
        <v/>
      </c>
    </row>
    <row r="9" spans="1:10" s="4" customFormat="1" ht="24.95" customHeight="1" x14ac:dyDescent="0.25">
      <c r="A9" s="5">
        <v>6</v>
      </c>
      <c r="B9" s="13" t="s">
        <v>65</v>
      </c>
      <c r="C9" s="14" t="s">
        <v>66</v>
      </c>
      <c r="D9" s="15" t="s">
        <v>25</v>
      </c>
      <c r="E9" s="9" t="s">
        <v>26</v>
      </c>
      <c r="F9" s="9" t="s">
        <v>67</v>
      </c>
      <c r="G9" s="9" t="s">
        <v>68</v>
      </c>
      <c r="H9" s="23">
        <f>VLOOKUP($B9,'[1]30.KTDN'!$B$6:$T$40,10,0)</f>
        <v>1</v>
      </c>
      <c r="I9" s="23"/>
      <c r="J9" s="25" t="str">
        <f>VLOOKUP($B9,'[1]30.KTDN'!$B$6:$T$40,16,0)</f>
        <v>Thi lại</v>
      </c>
    </row>
    <row r="10" spans="1:10" s="4" customFormat="1" ht="24.95" customHeight="1" x14ac:dyDescent="0.25">
      <c r="A10" s="5">
        <v>7</v>
      </c>
      <c r="B10" s="16" t="s">
        <v>71</v>
      </c>
      <c r="C10" s="14" t="s">
        <v>72</v>
      </c>
      <c r="D10" s="15" t="s">
        <v>73</v>
      </c>
      <c r="E10" s="9" t="s">
        <v>28</v>
      </c>
      <c r="F10" s="9" t="s">
        <v>74</v>
      </c>
      <c r="G10" s="9" t="s">
        <v>75</v>
      </c>
      <c r="H10" s="23">
        <f>VLOOKUP($B10,'[1]30.KTDN'!$B$6:$T$40,10,0)</f>
        <v>8.5</v>
      </c>
      <c r="I10" s="23"/>
      <c r="J10" s="23" t="str">
        <f>VLOOKUP($B10,'[1]30.KTDN'!$B$6:$T$40,16,0)</f>
        <v/>
      </c>
    </row>
    <row r="11" spans="1:10" ht="24.95" customHeight="1" x14ac:dyDescent="0.25">
      <c r="A11" s="5">
        <v>8</v>
      </c>
      <c r="B11" s="16" t="s">
        <v>76</v>
      </c>
      <c r="C11" s="14" t="s">
        <v>77</v>
      </c>
      <c r="D11" s="15" t="s">
        <v>12</v>
      </c>
      <c r="E11" s="9" t="s">
        <v>28</v>
      </c>
      <c r="F11" s="9" t="s">
        <v>47</v>
      </c>
      <c r="G11" s="9" t="s">
        <v>34</v>
      </c>
      <c r="H11" s="23">
        <f>VLOOKUP($B11,'[1]30.KTDN'!$B$6:$T$40,10,0)</f>
        <v>1</v>
      </c>
      <c r="I11" s="23"/>
      <c r="J11" s="25" t="str">
        <f>VLOOKUP($B11,'[1]30.KTDN'!$B$6:$T$40,16,0)</f>
        <v>Thi lại</v>
      </c>
    </row>
    <row r="12" spans="1:10" ht="24.95" customHeight="1" x14ac:dyDescent="0.25">
      <c r="A12" s="5">
        <v>9</v>
      </c>
      <c r="B12" s="16" t="s">
        <v>78</v>
      </c>
      <c r="C12" s="14" t="s">
        <v>79</v>
      </c>
      <c r="D12" s="15" t="s">
        <v>80</v>
      </c>
      <c r="E12" s="9" t="s">
        <v>28</v>
      </c>
      <c r="F12" s="9" t="s">
        <v>53</v>
      </c>
      <c r="G12" s="9" t="s">
        <v>41</v>
      </c>
      <c r="H12" s="23">
        <f>VLOOKUP($B12,'[1]30.KTDN'!$B$6:$T$40,10,0)</f>
        <v>6</v>
      </c>
      <c r="I12" s="23"/>
      <c r="J12" s="23" t="str">
        <f>VLOOKUP($B12,'[1]30.KTDN'!$B$6:$T$40,16,0)</f>
        <v/>
      </c>
    </row>
    <row r="13" spans="1:10" ht="24.95" customHeight="1" x14ac:dyDescent="0.25">
      <c r="A13" s="5">
        <v>10</v>
      </c>
      <c r="B13" s="16" t="s">
        <v>81</v>
      </c>
      <c r="C13" s="14" t="s">
        <v>82</v>
      </c>
      <c r="D13" s="15" t="s">
        <v>11</v>
      </c>
      <c r="E13" s="9" t="s">
        <v>28</v>
      </c>
      <c r="F13" s="9" t="s">
        <v>83</v>
      </c>
      <c r="G13" s="9" t="s">
        <v>84</v>
      </c>
      <c r="H13" s="23">
        <f>VLOOKUP($B13,'[1]30.KTDN'!$B$6:$T$40,10,0)</f>
        <v>8.5</v>
      </c>
      <c r="I13" s="23"/>
      <c r="J13" s="23" t="str">
        <f>VLOOKUP($B13,'[1]30.KTDN'!$B$6:$T$40,16,0)</f>
        <v/>
      </c>
    </row>
    <row r="14" spans="1:10" ht="24.95" customHeight="1" x14ac:dyDescent="0.25">
      <c r="A14" s="5">
        <v>11</v>
      </c>
      <c r="B14" s="16" t="s">
        <v>85</v>
      </c>
      <c r="C14" s="14" t="s">
        <v>86</v>
      </c>
      <c r="D14" s="15" t="s">
        <v>20</v>
      </c>
      <c r="E14" s="9" t="s">
        <v>28</v>
      </c>
      <c r="F14" s="9" t="s">
        <v>87</v>
      </c>
      <c r="G14" s="9" t="s">
        <v>35</v>
      </c>
      <c r="H14" s="23">
        <f>VLOOKUP($B14,'[1]30.KTDN'!$B$6:$T$40,10,0)</f>
        <v>2.5</v>
      </c>
      <c r="I14" s="23"/>
      <c r="J14" s="25" t="str">
        <f>VLOOKUP($B14,'[1]30.KTDN'!$B$6:$T$40,16,0)</f>
        <v>Thi lại</v>
      </c>
    </row>
    <row r="15" spans="1:10" ht="24.95" customHeight="1" x14ac:dyDescent="0.25">
      <c r="A15" s="5">
        <v>12</v>
      </c>
      <c r="B15" s="17" t="s">
        <v>88</v>
      </c>
      <c r="C15" s="14" t="s">
        <v>89</v>
      </c>
      <c r="D15" s="15" t="s">
        <v>8</v>
      </c>
      <c r="E15" s="9" t="s">
        <v>28</v>
      </c>
      <c r="F15" s="9" t="s">
        <v>90</v>
      </c>
      <c r="G15" s="9" t="s">
        <v>40</v>
      </c>
      <c r="H15" s="23">
        <f>VLOOKUP($B15,'[1]30.KTDN'!$B$6:$T$40,10,0)</f>
        <v>5</v>
      </c>
      <c r="I15" s="23"/>
      <c r="J15" s="23" t="str">
        <f>VLOOKUP($B15,'[1]30.KTDN'!$B$6:$T$40,16,0)</f>
        <v/>
      </c>
    </row>
    <row r="16" spans="1:10" ht="24.95" customHeight="1" x14ac:dyDescent="0.25">
      <c r="A16" s="5">
        <v>13</v>
      </c>
      <c r="B16" s="17" t="s">
        <v>91</v>
      </c>
      <c r="C16" s="14" t="s">
        <v>92</v>
      </c>
      <c r="D16" s="15" t="s">
        <v>13</v>
      </c>
      <c r="E16" s="9" t="s">
        <v>26</v>
      </c>
      <c r="F16" s="9" t="s">
        <v>93</v>
      </c>
      <c r="G16" s="9" t="s">
        <v>30</v>
      </c>
      <c r="H16" s="23">
        <f>VLOOKUP($B16,'[1]30.KTDN'!$B$6:$T$40,10,0)</f>
        <v>6</v>
      </c>
      <c r="I16" s="23"/>
      <c r="J16" s="23" t="str">
        <f>VLOOKUP($B16,'[1]30.KTDN'!$B$6:$T$40,16,0)</f>
        <v/>
      </c>
    </row>
    <row r="17" spans="1:10" ht="24.95" customHeight="1" x14ac:dyDescent="0.25">
      <c r="A17" s="5">
        <v>14</v>
      </c>
      <c r="B17" s="17" t="s">
        <v>94</v>
      </c>
      <c r="C17" s="14" t="s">
        <v>95</v>
      </c>
      <c r="D17" s="15" t="s">
        <v>96</v>
      </c>
      <c r="E17" s="9" t="s">
        <v>26</v>
      </c>
      <c r="F17" s="9" t="s">
        <v>97</v>
      </c>
      <c r="G17" s="9" t="s">
        <v>41</v>
      </c>
      <c r="H17" s="23">
        <f>VLOOKUP($B17,'[1]30.KTDN'!$B$6:$T$40,10,0)</f>
        <v>6</v>
      </c>
      <c r="I17" s="23"/>
      <c r="J17" s="23" t="str">
        <f>VLOOKUP($B17,'[1]30.KTDN'!$B$6:$T$40,16,0)</f>
        <v/>
      </c>
    </row>
    <row r="18" spans="1:10" ht="24.95" customHeight="1" x14ac:dyDescent="0.25">
      <c r="A18" s="5">
        <v>15</v>
      </c>
      <c r="B18" s="17" t="s">
        <v>98</v>
      </c>
      <c r="C18" s="14" t="s">
        <v>99</v>
      </c>
      <c r="D18" s="15" t="s">
        <v>100</v>
      </c>
      <c r="E18" s="9" t="s">
        <v>26</v>
      </c>
      <c r="F18" s="9" t="s">
        <v>101</v>
      </c>
      <c r="G18" s="9" t="s">
        <v>41</v>
      </c>
      <c r="H18" s="23">
        <f>VLOOKUP($B18,'[1]30.KTDN'!$B$6:$T$40,10,0)</f>
        <v>8.5</v>
      </c>
      <c r="I18" s="23"/>
      <c r="J18" s="23" t="str">
        <f>VLOOKUP($B18,'[1]30.KTDN'!$B$6:$T$40,16,0)</f>
        <v/>
      </c>
    </row>
    <row r="19" spans="1:10" ht="24.95" customHeight="1" x14ac:dyDescent="0.25">
      <c r="A19" s="5">
        <v>16</v>
      </c>
      <c r="B19" s="17" t="s">
        <v>104</v>
      </c>
      <c r="C19" s="14" t="s">
        <v>15</v>
      </c>
      <c r="D19" s="15" t="s">
        <v>105</v>
      </c>
      <c r="E19" s="9" t="s">
        <v>28</v>
      </c>
      <c r="F19" s="9" t="s">
        <v>106</v>
      </c>
      <c r="G19" s="9" t="s">
        <v>39</v>
      </c>
      <c r="H19" s="23">
        <f>VLOOKUP($B19,'[1]30.KTDN'!$B$6:$T$40,10,0)</f>
        <v>7.5</v>
      </c>
      <c r="I19" s="23"/>
      <c r="J19" s="23" t="str">
        <f>VLOOKUP($B19,'[1]30.KTDN'!$B$6:$T$40,16,0)</f>
        <v/>
      </c>
    </row>
  </sheetData>
  <sortState ref="B4:G38">
    <sortCondition ref="D4:D38"/>
  </sortState>
  <mergeCells count="9">
    <mergeCell ref="H1:J1"/>
    <mergeCell ref="H2:J2"/>
    <mergeCell ref="F1:F3"/>
    <mergeCell ref="G1:G3"/>
    <mergeCell ref="A1:A3"/>
    <mergeCell ref="B1:B3"/>
    <mergeCell ref="C1:C3"/>
    <mergeCell ref="D1:D3"/>
    <mergeCell ref="E1:E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J18"/>
  <sheetViews>
    <sheetView topLeftCell="A16" zoomScale="85" zoomScaleNormal="85" workbookViewId="0">
      <selection activeCell="J18" sqref="J18"/>
    </sheetView>
  </sheetViews>
  <sheetFormatPr defaultRowHeight="15" x14ac:dyDescent="0.25"/>
  <cols>
    <col min="1" max="1" width="4.28515625" style="7" customWidth="1"/>
    <col min="2" max="2" width="13.85546875" customWidth="1"/>
    <col min="3" max="3" width="21.5703125" customWidth="1"/>
    <col min="6" max="6" width="13" customWidth="1"/>
    <col min="7" max="7" width="16.5703125" customWidth="1"/>
    <col min="8" max="8" width="5.7109375" style="4" customWidth="1"/>
    <col min="9" max="9" width="5.7109375" style="24" customWidth="1"/>
    <col min="10" max="10" width="7.140625" style="24" customWidth="1"/>
  </cols>
  <sheetData>
    <row r="1" spans="1:10" s="1" customFormat="1" ht="33" customHeight="1" x14ac:dyDescent="0.25">
      <c r="A1" s="34" t="s">
        <v>0</v>
      </c>
      <c r="B1" s="36" t="s">
        <v>1</v>
      </c>
      <c r="C1" s="34" t="s">
        <v>2</v>
      </c>
      <c r="D1" s="34" t="s">
        <v>3</v>
      </c>
      <c r="E1" s="34" t="s">
        <v>4</v>
      </c>
      <c r="F1" s="32" t="s">
        <v>5</v>
      </c>
      <c r="G1" s="34" t="s">
        <v>6</v>
      </c>
      <c r="H1" s="27"/>
      <c r="I1" s="28"/>
      <c r="J1" s="28"/>
    </row>
    <row r="2" spans="1:10" ht="105.75" customHeight="1" x14ac:dyDescent="0.25">
      <c r="A2" s="34"/>
      <c r="B2" s="36"/>
      <c r="C2" s="34"/>
      <c r="D2" s="34"/>
      <c r="E2" s="34"/>
      <c r="F2" s="32"/>
      <c r="G2" s="34"/>
      <c r="H2" s="29" t="s">
        <v>197</v>
      </c>
      <c r="I2" s="30"/>
      <c r="J2" s="31"/>
    </row>
    <row r="3" spans="1:10" s="2" customFormat="1" ht="24.75" customHeight="1" x14ac:dyDescent="0.25">
      <c r="A3" s="35"/>
      <c r="B3" s="37"/>
      <c r="C3" s="35"/>
      <c r="D3" s="35"/>
      <c r="E3" s="35"/>
      <c r="F3" s="33"/>
      <c r="G3" s="35"/>
      <c r="H3" s="22" t="s">
        <v>193</v>
      </c>
      <c r="I3" s="22" t="s">
        <v>194</v>
      </c>
      <c r="J3" s="22" t="s">
        <v>195</v>
      </c>
    </row>
    <row r="4" spans="1:10" s="4" customFormat="1" ht="24.95" customHeight="1" x14ac:dyDescent="0.25">
      <c r="A4" s="5">
        <v>1</v>
      </c>
      <c r="B4" s="18" t="s">
        <v>107</v>
      </c>
      <c r="C4" s="8" t="s">
        <v>108</v>
      </c>
      <c r="D4" s="19" t="s">
        <v>7</v>
      </c>
      <c r="E4" s="3" t="s">
        <v>26</v>
      </c>
      <c r="F4" s="3" t="s">
        <v>139</v>
      </c>
      <c r="G4" s="3" t="s">
        <v>75</v>
      </c>
      <c r="H4" s="23">
        <f>VLOOKUP($B4,'[2]31.KTDN'!$B$6:$V$34,10,0)</f>
        <v>7</v>
      </c>
      <c r="I4" s="23"/>
      <c r="J4" s="23" t="str">
        <f>VLOOKUP($B4,'[2]31.KTDN'!$B$6:$V$34,16,0)</f>
        <v/>
      </c>
    </row>
    <row r="5" spans="1:10" s="4" customFormat="1" ht="24.95" customHeight="1" x14ac:dyDescent="0.25">
      <c r="A5" s="5">
        <v>2</v>
      </c>
      <c r="B5" s="18" t="s">
        <v>109</v>
      </c>
      <c r="C5" s="8" t="s">
        <v>110</v>
      </c>
      <c r="D5" s="19" t="s">
        <v>111</v>
      </c>
      <c r="E5" s="3" t="s">
        <v>28</v>
      </c>
      <c r="F5" s="3" t="s">
        <v>38</v>
      </c>
      <c r="G5" s="3" t="s">
        <v>48</v>
      </c>
      <c r="H5" s="23">
        <f>VLOOKUP($B5,'[2]31.KTDN'!$B$6:$V$34,10,0)</f>
        <v>5.5</v>
      </c>
      <c r="I5" s="23"/>
      <c r="J5" s="23" t="str">
        <f>VLOOKUP($B5,'[2]31.KTDN'!$B$6:$V$34,16,0)</f>
        <v/>
      </c>
    </row>
    <row r="6" spans="1:10" ht="24.95" customHeight="1" x14ac:dyDescent="0.25">
      <c r="A6" s="5">
        <v>3</v>
      </c>
      <c r="B6" s="18" t="s">
        <v>112</v>
      </c>
      <c r="C6" s="8" t="s">
        <v>9</v>
      </c>
      <c r="D6" s="19" t="s">
        <v>113</v>
      </c>
      <c r="E6" s="3" t="s">
        <v>26</v>
      </c>
      <c r="F6" s="3" t="s">
        <v>140</v>
      </c>
      <c r="G6" s="3" t="s">
        <v>27</v>
      </c>
      <c r="H6" s="23">
        <f>VLOOKUP($B6,'[2]31.KTDN'!$B$6:$V$34,10,0)</f>
        <v>6</v>
      </c>
      <c r="I6" s="23"/>
      <c r="J6" s="23" t="str">
        <f>VLOOKUP($B6,'[2]31.KTDN'!$B$6:$V$34,16,0)</f>
        <v/>
      </c>
    </row>
    <row r="7" spans="1:10" ht="24.95" customHeight="1" x14ac:dyDescent="0.25">
      <c r="A7" s="5">
        <v>4</v>
      </c>
      <c r="B7" s="18" t="s">
        <v>114</v>
      </c>
      <c r="C7" s="8" t="s">
        <v>115</v>
      </c>
      <c r="D7" s="19" t="s">
        <v>44</v>
      </c>
      <c r="E7" s="3" t="s">
        <v>45</v>
      </c>
      <c r="F7" s="3" t="s">
        <v>141</v>
      </c>
      <c r="G7" s="3" t="s">
        <v>36</v>
      </c>
      <c r="H7" s="23">
        <f>VLOOKUP($B7,'[2]31.KTDN'!$B$6:$V$34,10,0)</f>
        <v>9.5</v>
      </c>
      <c r="I7" s="23"/>
      <c r="J7" s="23" t="str">
        <f>VLOOKUP($B7,'[2]31.KTDN'!$B$6:$V$34,16,0)</f>
        <v/>
      </c>
    </row>
    <row r="8" spans="1:10" ht="24.95" customHeight="1" x14ac:dyDescent="0.25">
      <c r="A8" s="5">
        <v>5</v>
      </c>
      <c r="B8" s="18" t="s">
        <v>116</v>
      </c>
      <c r="C8" s="8" t="s">
        <v>18</v>
      </c>
      <c r="D8" s="19" t="s">
        <v>117</v>
      </c>
      <c r="E8" s="3" t="s">
        <v>28</v>
      </c>
      <c r="F8" s="3" t="s">
        <v>142</v>
      </c>
      <c r="G8" s="3" t="s">
        <v>27</v>
      </c>
      <c r="H8" s="23">
        <f>VLOOKUP($B8,'[2]31.KTDN'!$B$6:$V$34,10,0)</f>
        <v>9.5</v>
      </c>
      <c r="I8" s="23"/>
      <c r="J8" s="23" t="str">
        <f>VLOOKUP($B8,'[2]31.KTDN'!$B$6:$V$34,16,0)</f>
        <v/>
      </c>
    </row>
    <row r="9" spans="1:10" ht="24.95" customHeight="1" x14ac:dyDescent="0.25">
      <c r="A9" s="5">
        <v>6</v>
      </c>
      <c r="B9" s="18" t="s">
        <v>118</v>
      </c>
      <c r="C9" s="8" t="s">
        <v>119</v>
      </c>
      <c r="D9" s="19" t="s">
        <v>120</v>
      </c>
      <c r="E9" s="3" t="s">
        <v>28</v>
      </c>
      <c r="F9" s="3" t="s">
        <v>143</v>
      </c>
      <c r="G9" s="3" t="s">
        <v>33</v>
      </c>
      <c r="H9" s="23">
        <f>VLOOKUP($B9,'[2]31.KTDN'!$B$6:$V$34,10,0)</f>
        <v>9.5</v>
      </c>
      <c r="I9" s="23"/>
      <c r="J9" s="23" t="str">
        <f>VLOOKUP($B9,'[2]31.KTDN'!$B$6:$V$34,16,0)</f>
        <v/>
      </c>
    </row>
    <row r="10" spans="1:10" ht="24.95" customHeight="1" x14ac:dyDescent="0.25">
      <c r="A10" s="5">
        <v>7</v>
      </c>
      <c r="B10" s="18" t="s">
        <v>121</v>
      </c>
      <c r="C10" s="8" t="s">
        <v>122</v>
      </c>
      <c r="D10" s="19" t="s">
        <v>17</v>
      </c>
      <c r="E10" s="3" t="s">
        <v>26</v>
      </c>
      <c r="F10" s="3" t="s">
        <v>144</v>
      </c>
      <c r="G10" s="3" t="s">
        <v>27</v>
      </c>
      <c r="H10" s="23">
        <f>VLOOKUP($B10,'[2]31.KTDN'!$B$6:$V$34,10,0)</f>
        <v>5</v>
      </c>
      <c r="I10" s="23"/>
      <c r="J10" s="23" t="str">
        <f>VLOOKUP($B10,'[2]31.KTDN'!$B$6:$V$34,16,0)</f>
        <v/>
      </c>
    </row>
    <row r="11" spans="1:10" ht="24.95" customHeight="1" x14ac:dyDescent="0.25">
      <c r="A11" s="5">
        <v>8</v>
      </c>
      <c r="B11" s="18" t="s">
        <v>123</v>
      </c>
      <c r="C11" s="8" t="s">
        <v>124</v>
      </c>
      <c r="D11" s="19" t="s">
        <v>11</v>
      </c>
      <c r="E11" s="3" t="s">
        <v>28</v>
      </c>
      <c r="F11" s="3" t="s">
        <v>103</v>
      </c>
      <c r="G11" s="3" t="s">
        <v>34</v>
      </c>
      <c r="H11" s="23">
        <f>VLOOKUP($B11,'[2]31.KTDN'!$B$6:$V$34,10,0)</f>
        <v>7.5</v>
      </c>
      <c r="I11" s="23"/>
      <c r="J11" s="23" t="str">
        <f>VLOOKUP($B11,'[2]31.KTDN'!$B$6:$V$34,16,0)</f>
        <v/>
      </c>
    </row>
    <row r="12" spans="1:10" ht="24.95" customHeight="1" x14ac:dyDescent="0.25">
      <c r="A12" s="5">
        <v>9</v>
      </c>
      <c r="B12" s="18" t="s">
        <v>125</v>
      </c>
      <c r="C12" s="8" t="s">
        <v>126</v>
      </c>
      <c r="D12" s="19" t="s">
        <v>11</v>
      </c>
      <c r="E12" s="3" t="s">
        <v>28</v>
      </c>
      <c r="F12" s="3" t="s">
        <v>145</v>
      </c>
      <c r="G12" s="3" t="s">
        <v>146</v>
      </c>
      <c r="H12" s="23">
        <f>VLOOKUP($B12,'[2]31.KTDN'!$B$6:$V$34,10,0)</f>
        <v>6.5</v>
      </c>
      <c r="I12" s="23"/>
      <c r="J12" s="23" t="str">
        <f>VLOOKUP($B12,'[2]31.KTDN'!$B$6:$V$34,16,0)</f>
        <v/>
      </c>
    </row>
    <row r="13" spans="1:10" ht="24.95" customHeight="1" x14ac:dyDescent="0.25">
      <c r="A13" s="5">
        <v>10</v>
      </c>
      <c r="B13" s="18" t="s">
        <v>127</v>
      </c>
      <c r="C13" s="8" t="s">
        <v>15</v>
      </c>
      <c r="D13" s="19" t="s">
        <v>8</v>
      </c>
      <c r="E13" s="3" t="s">
        <v>28</v>
      </c>
      <c r="F13" s="3" t="s">
        <v>106</v>
      </c>
      <c r="G13" s="3" t="s">
        <v>32</v>
      </c>
      <c r="H13" s="23">
        <f>VLOOKUP($B13,'[2]31.KTDN'!$B$6:$V$34,10,0)</f>
        <v>8.5</v>
      </c>
      <c r="I13" s="23"/>
      <c r="J13" s="23" t="str">
        <f>VLOOKUP($B13,'[2]31.KTDN'!$B$6:$V$34,16,0)</f>
        <v/>
      </c>
    </row>
    <row r="14" spans="1:10" ht="24.95" customHeight="1" x14ac:dyDescent="0.25">
      <c r="A14" s="5">
        <v>11</v>
      </c>
      <c r="B14" s="18" t="s">
        <v>128</v>
      </c>
      <c r="C14" s="8" t="s">
        <v>129</v>
      </c>
      <c r="D14" s="19" t="s">
        <v>130</v>
      </c>
      <c r="E14" s="3" t="s">
        <v>26</v>
      </c>
      <c r="F14" s="3" t="s">
        <v>147</v>
      </c>
      <c r="G14" s="3" t="s">
        <v>31</v>
      </c>
      <c r="H14" s="23">
        <f>VLOOKUP($B14,'[2]31.KTDN'!$B$6:$V$34,10,0)</f>
        <v>5</v>
      </c>
      <c r="I14" s="23"/>
      <c r="J14" s="23" t="str">
        <f>VLOOKUP($B14,'[2]31.KTDN'!$B$6:$V$34,16,0)</f>
        <v/>
      </c>
    </row>
    <row r="15" spans="1:10" ht="24.95" customHeight="1" x14ac:dyDescent="0.25">
      <c r="A15" s="5">
        <v>12</v>
      </c>
      <c r="B15" s="18" t="s">
        <v>102</v>
      </c>
      <c r="C15" s="8" t="s">
        <v>138</v>
      </c>
      <c r="D15" s="19" t="s">
        <v>10</v>
      </c>
      <c r="E15" s="3" t="s">
        <v>28</v>
      </c>
      <c r="F15" s="3" t="s">
        <v>103</v>
      </c>
      <c r="G15" s="3" t="s">
        <v>32</v>
      </c>
      <c r="H15" s="23">
        <f>VLOOKUP($B15,'[2]31.KTDN'!$B$6:$V$34,10,0)</f>
        <v>5</v>
      </c>
      <c r="I15" s="23"/>
      <c r="J15" s="23" t="str">
        <f>VLOOKUP($B15,'[2]31.KTDN'!$B$6:$V$34,16,0)</f>
        <v/>
      </c>
    </row>
    <row r="16" spans="1:10" ht="24.95" customHeight="1" x14ac:dyDescent="0.25">
      <c r="A16" s="5">
        <v>13</v>
      </c>
      <c r="B16" s="18" t="s">
        <v>131</v>
      </c>
      <c r="C16" s="8" t="s">
        <v>49</v>
      </c>
      <c r="D16" s="19" t="s">
        <v>21</v>
      </c>
      <c r="E16" s="3" t="s">
        <v>28</v>
      </c>
      <c r="F16" s="3" t="s">
        <v>149</v>
      </c>
      <c r="G16" s="3" t="s">
        <v>150</v>
      </c>
      <c r="H16" s="23">
        <f>VLOOKUP($B16,'[2]31.KTDN'!$B$6:$V$34,10,0)</f>
        <v>2</v>
      </c>
      <c r="I16" s="23"/>
      <c r="J16" s="26" t="str">
        <f>VLOOKUP($B16,'[2]31.KTDN'!$B$6:$V$34,16,0)</f>
        <v>Thi lại</v>
      </c>
    </row>
    <row r="17" spans="1:10" ht="24.95" customHeight="1" x14ac:dyDescent="0.25">
      <c r="A17" s="5">
        <v>14</v>
      </c>
      <c r="B17" s="18" t="s">
        <v>132</v>
      </c>
      <c r="C17" s="8" t="s">
        <v>133</v>
      </c>
      <c r="D17" s="19" t="s">
        <v>134</v>
      </c>
      <c r="E17" s="3" t="s">
        <v>26</v>
      </c>
      <c r="F17" s="3" t="s">
        <v>70</v>
      </c>
      <c r="G17" s="3" t="s">
        <v>31</v>
      </c>
      <c r="H17" s="23">
        <f>VLOOKUP($B17,'[2]31.KTDN'!$B$6:$V$34,10,0)</f>
        <v>2.5</v>
      </c>
      <c r="I17" s="23"/>
      <c r="J17" s="26" t="str">
        <f>VLOOKUP($B17,'[2]31.KTDN'!$B$6:$V$34,16,0)</f>
        <v>Thi lại</v>
      </c>
    </row>
    <row r="18" spans="1:10" ht="24.95" customHeight="1" x14ac:dyDescent="0.25">
      <c r="A18" s="5">
        <v>15</v>
      </c>
      <c r="B18" s="18" t="s">
        <v>135</v>
      </c>
      <c r="C18" s="8" t="s">
        <v>136</v>
      </c>
      <c r="D18" s="19" t="s">
        <v>137</v>
      </c>
      <c r="E18" s="3" t="s">
        <v>28</v>
      </c>
      <c r="F18" s="3" t="s">
        <v>151</v>
      </c>
      <c r="G18" s="3" t="s">
        <v>37</v>
      </c>
      <c r="H18" s="23">
        <f>VLOOKUP($B18,'[2]31.KTDN'!$B$6:$V$34,10,0)</f>
        <v>5</v>
      </c>
      <c r="I18" s="23"/>
      <c r="J18" s="23" t="str">
        <f>VLOOKUP($B18,'[2]31.KTDN'!$B$6:$V$34,16,0)</f>
        <v/>
      </c>
    </row>
  </sheetData>
  <autoFilter ref="A3:G18"/>
  <sortState ref="B4:W22">
    <sortCondition ref="D4:D22"/>
  </sortState>
  <mergeCells count="9">
    <mergeCell ref="F1:F3"/>
    <mergeCell ref="G1:G3"/>
    <mergeCell ref="H1:J1"/>
    <mergeCell ref="H2:J2"/>
    <mergeCell ref="A1:A3"/>
    <mergeCell ref="B1:B3"/>
    <mergeCell ref="C1:C3"/>
    <mergeCell ref="D1:D3"/>
    <mergeCell ref="E1:E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J15"/>
  <sheetViews>
    <sheetView tabSelected="1" zoomScale="85" zoomScaleNormal="85" workbookViewId="0">
      <pane xSplit="7" ySplit="3" topLeftCell="H7" activePane="bottomRight" state="frozen"/>
      <selection activeCell="M60" sqref="M60"/>
      <selection pane="topRight" activeCell="M60" sqref="M60"/>
      <selection pane="bottomLeft" activeCell="M60" sqref="M60"/>
      <selection pane="bottomRight" activeCell="J15" sqref="J15"/>
    </sheetView>
  </sheetViews>
  <sheetFormatPr defaultRowHeight="15" x14ac:dyDescent="0.25"/>
  <cols>
    <col min="1" max="1" width="4.28515625" style="7" customWidth="1"/>
    <col min="2" max="2" width="13.85546875" customWidth="1"/>
    <col min="3" max="3" width="21.5703125" customWidth="1"/>
    <col min="6" max="6" width="12.85546875" customWidth="1"/>
    <col min="7" max="7" width="16.5703125" customWidth="1"/>
    <col min="8" max="8" width="5.7109375" style="4" customWidth="1"/>
    <col min="9" max="9" width="5.7109375" style="24" customWidth="1"/>
    <col min="10" max="10" width="7.140625" style="24" customWidth="1"/>
  </cols>
  <sheetData>
    <row r="1" spans="1:10" s="1" customFormat="1" ht="33.75" customHeight="1" x14ac:dyDescent="0.25">
      <c r="A1" s="34" t="s">
        <v>0</v>
      </c>
      <c r="B1" s="36" t="s">
        <v>1</v>
      </c>
      <c r="C1" s="34" t="s">
        <v>2</v>
      </c>
      <c r="D1" s="34" t="s">
        <v>3</v>
      </c>
      <c r="E1" s="34" t="s">
        <v>4</v>
      </c>
      <c r="F1" s="32" t="s">
        <v>5</v>
      </c>
      <c r="G1" s="38" t="s">
        <v>6</v>
      </c>
      <c r="H1" s="27"/>
      <c r="I1" s="28"/>
      <c r="J1" s="28"/>
    </row>
    <row r="2" spans="1:10" ht="105.75" customHeight="1" x14ac:dyDescent="0.25">
      <c r="A2" s="34"/>
      <c r="B2" s="36"/>
      <c r="C2" s="34"/>
      <c r="D2" s="34"/>
      <c r="E2" s="34"/>
      <c r="F2" s="32"/>
      <c r="G2" s="38"/>
      <c r="H2" s="29" t="s">
        <v>196</v>
      </c>
      <c r="I2" s="30"/>
      <c r="J2" s="31"/>
    </row>
    <row r="3" spans="1:10" s="2" customFormat="1" ht="34.5" customHeight="1" x14ac:dyDescent="0.25">
      <c r="A3" s="35"/>
      <c r="B3" s="37"/>
      <c r="C3" s="35"/>
      <c r="D3" s="35"/>
      <c r="E3" s="35"/>
      <c r="F3" s="33"/>
      <c r="G3" s="39"/>
      <c r="H3" s="22" t="s">
        <v>193</v>
      </c>
      <c r="I3" s="22" t="s">
        <v>194</v>
      </c>
      <c r="J3" s="22" t="s">
        <v>195</v>
      </c>
    </row>
    <row r="4" spans="1:10" s="4" customFormat="1" ht="34.5" customHeight="1" x14ac:dyDescent="0.25">
      <c r="A4" s="5">
        <v>1</v>
      </c>
      <c r="B4" s="9" t="s">
        <v>156</v>
      </c>
      <c r="C4" s="10" t="s">
        <v>157</v>
      </c>
      <c r="D4" s="20" t="s">
        <v>158</v>
      </c>
      <c r="E4" s="11" t="s">
        <v>28</v>
      </c>
      <c r="F4" s="11" t="s">
        <v>180</v>
      </c>
      <c r="G4" s="11" t="s">
        <v>181</v>
      </c>
      <c r="H4" s="23">
        <f>VLOOKUP($B4,'[3]22.NVHDVDL'!$B$7:$T$31,10,0)</f>
        <v>5</v>
      </c>
      <c r="I4" s="23"/>
      <c r="J4" s="23" t="str">
        <f>VLOOKUP($B4,'[3]22.NVHDVDL'!$B$7:$T$31,16,0)</f>
        <v/>
      </c>
    </row>
    <row r="5" spans="1:10" s="4" customFormat="1" ht="25.5" customHeight="1" x14ac:dyDescent="0.25">
      <c r="A5" s="6">
        <v>2</v>
      </c>
      <c r="B5" s="9" t="s">
        <v>159</v>
      </c>
      <c r="C5" s="10" t="s">
        <v>160</v>
      </c>
      <c r="D5" s="20" t="s">
        <v>22</v>
      </c>
      <c r="E5" s="11" t="s">
        <v>28</v>
      </c>
      <c r="F5" s="11" t="s">
        <v>182</v>
      </c>
      <c r="G5" s="11" t="s">
        <v>41</v>
      </c>
      <c r="H5" s="23">
        <f>VLOOKUP($B5,'[3]22.NVHDVDL'!$B$7:$T$31,10,0)</f>
        <v>6</v>
      </c>
      <c r="I5" s="23"/>
      <c r="J5" s="23" t="str">
        <f>VLOOKUP($B5,'[3]22.NVHDVDL'!$B$7:$T$31,16,0)</f>
        <v/>
      </c>
    </row>
    <row r="6" spans="1:10" s="4" customFormat="1" ht="25.5" customHeight="1" x14ac:dyDescent="0.25">
      <c r="A6" s="6">
        <v>4</v>
      </c>
      <c r="B6" s="9" t="s">
        <v>161</v>
      </c>
      <c r="C6" s="10" t="s">
        <v>162</v>
      </c>
      <c r="D6" s="20" t="s">
        <v>163</v>
      </c>
      <c r="E6" s="11" t="s">
        <v>28</v>
      </c>
      <c r="F6" s="11" t="s">
        <v>183</v>
      </c>
      <c r="G6" s="11" t="s">
        <v>41</v>
      </c>
      <c r="H6" s="23">
        <f>VLOOKUP($B6,'[3]22.NVHDVDL'!$B$7:$T$31,10,0)</f>
        <v>5</v>
      </c>
      <c r="I6" s="23"/>
      <c r="J6" s="23" t="str">
        <f>VLOOKUP($B6,'[3]22.NVHDVDL'!$B$7:$T$31,16,0)</f>
        <v/>
      </c>
    </row>
    <row r="7" spans="1:10" s="4" customFormat="1" ht="25.5" customHeight="1" x14ac:dyDescent="0.25">
      <c r="A7" s="5">
        <v>5</v>
      </c>
      <c r="B7" s="9" t="s">
        <v>164</v>
      </c>
      <c r="C7" s="10" t="s">
        <v>165</v>
      </c>
      <c r="D7" s="20" t="s">
        <v>69</v>
      </c>
      <c r="E7" s="11" t="s">
        <v>28</v>
      </c>
      <c r="F7" s="11" t="s">
        <v>184</v>
      </c>
      <c r="G7" s="11" t="s">
        <v>185</v>
      </c>
      <c r="H7" s="23">
        <f>VLOOKUP($B7,'[3]22.NVHDVDL'!$B$7:$T$31,10,0)</f>
        <v>4</v>
      </c>
      <c r="I7" s="23"/>
      <c r="J7" s="25" t="str">
        <f>VLOOKUP($B7,'[3]22.NVHDVDL'!$B$7:$T$31,16,0)</f>
        <v>Thi lại</v>
      </c>
    </row>
    <row r="8" spans="1:10" s="4" customFormat="1" ht="25.5" customHeight="1" x14ac:dyDescent="0.25">
      <c r="A8" s="6">
        <v>6</v>
      </c>
      <c r="B8" s="9" t="s">
        <v>166</v>
      </c>
      <c r="C8" s="10" t="s">
        <v>167</v>
      </c>
      <c r="D8" s="20" t="s">
        <v>152</v>
      </c>
      <c r="E8" s="11" t="s">
        <v>26</v>
      </c>
      <c r="F8" s="11" t="s">
        <v>186</v>
      </c>
      <c r="G8" s="11" t="s">
        <v>31</v>
      </c>
      <c r="H8" s="23">
        <f>VLOOKUP($B8,'[3]22.NVHDVDL'!$B$7:$T$31,10,0)</f>
        <v>0</v>
      </c>
      <c r="I8" s="23"/>
      <c r="J8" s="25" t="str">
        <f>VLOOKUP($B8,'[3]22.NVHDVDL'!$B$7:$T$31,16,0)</f>
        <v>Thi lại</v>
      </c>
    </row>
    <row r="9" spans="1:10" s="4" customFormat="1" ht="25.5" customHeight="1" x14ac:dyDescent="0.25">
      <c r="A9" s="5">
        <v>7</v>
      </c>
      <c r="B9" s="9" t="s">
        <v>168</v>
      </c>
      <c r="C9" s="10" t="s">
        <v>23</v>
      </c>
      <c r="D9" s="20" t="s">
        <v>46</v>
      </c>
      <c r="E9" s="11" t="s">
        <v>26</v>
      </c>
      <c r="F9" s="11" t="s">
        <v>187</v>
      </c>
      <c r="G9" s="11" t="s">
        <v>34</v>
      </c>
      <c r="H9" s="23">
        <f>VLOOKUP($B9,'[3]22.NVHDVDL'!$B$7:$T$31,10,0)</f>
        <v>5</v>
      </c>
      <c r="I9" s="23"/>
      <c r="J9" s="23" t="str">
        <f>VLOOKUP($B9,'[3]22.NVHDVDL'!$B$7:$T$31,16,0)</f>
        <v/>
      </c>
    </row>
    <row r="10" spans="1:10" s="4" customFormat="1" ht="25.5" customHeight="1" x14ac:dyDescent="0.25">
      <c r="A10" s="6">
        <v>8</v>
      </c>
      <c r="B10" s="9" t="s">
        <v>154</v>
      </c>
      <c r="C10" s="10" t="s">
        <v>169</v>
      </c>
      <c r="D10" s="20" t="s">
        <v>42</v>
      </c>
      <c r="E10" s="11" t="s">
        <v>26</v>
      </c>
      <c r="F10" s="11" t="s">
        <v>188</v>
      </c>
      <c r="G10" s="11" t="s">
        <v>29</v>
      </c>
      <c r="H10" s="23">
        <f>VLOOKUP($B10,'[3]22.NVHDVDL'!$B$7:$T$31,10,0)</f>
        <v>0</v>
      </c>
      <c r="I10" s="23"/>
      <c r="J10" s="25" t="str">
        <f>VLOOKUP($B10,'[3]22.NVHDVDL'!$B$7:$T$31,16,0)</f>
        <v>Thi lại</v>
      </c>
    </row>
    <row r="11" spans="1:10" s="4" customFormat="1" ht="25.5" customHeight="1" x14ac:dyDescent="0.25">
      <c r="A11" s="5">
        <v>9</v>
      </c>
      <c r="B11" s="21" t="s">
        <v>170</v>
      </c>
      <c r="C11" s="14" t="s">
        <v>171</v>
      </c>
      <c r="D11" s="15" t="s">
        <v>11</v>
      </c>
      <c r="E11" s="11" t="s">
        <v>28</v>
      </c>
      <c r="F11" s="11" t="s">
        <v>189</v>
      </c>
      <c r="G11" s="11" t="s">
        <v>34</v>
      </c>
      <c r="H11" s="23">
        <f>VLOOKUP($B11,'[3]22.NVHDVDL'!$B$7:$T$31,10,0)</f>
        <v>6</v>
      </c>
      <c r="I11" s="23"/>
      <c r="J11" s="23" t="str">
        <f>VLOOKUP($B11,'[3]22.NVHDVDL'!$B$7:$T$31,16,0)</f>
        <v/>
      </c>
    </row>
    <row r="12" spans="1:10" ht="24.95" customHeight="1" x14ac:dyDescent="0.25">
      <c r="A12" s="6">
        <v>10</v>
      </c>
      <c r="B12" s="9" t="s">
        <v>172</v>
      </c>
      <c r="C12" s="10" t="s">
        <v>173</v>
      </c>
      <c r="D12" s="20" t="s">
        <v>19</v>
      </c>
      <c r="E12" s="11" t="s">
        <v>28</v>
      </c>
      <c r="F12" s="11" t="s">
        <v>155</v>
      </c>
      <c r="G12" s="11" t="s">
        <v>27</v>
      </c>
      <c r="H12" s="23">
        <f>VLOOKUP($B12,'[3]22.NVHDVDL'!$B$7:$T$31,10,0)</f>
        <v>4</v>
      </c>
      <c r="I12" s="23"/>
      <c r="J12" s="25" t="str">
        <f>VLOOKUP($B12,'[3]22.NVHDVDL'!$B$7:$T$31,16,0)</f>
        <v>Thi lại</v>
      </c>
    </row>
    <row r="13" spans="1:10" ht="24.95" customHeight="1" x14ac:dyDescent="0.25">
      <c r="A13" s="5">
        <v>11</v>
      </c>
      <c r="B13" s="9" t="s">
        <v>174</v>
      </c>
      <c r="C13" s="10" t="s">
        <v>173</v>
      </c>
      <c r="D13" s="20" t="s">
        <v>175</v>
      </c>
      <c r="E13" s="11" t="s">
        <v>190</v>
      </c>
      <c r="F13" s="11" t="s">
        <v>191</v>
      </c>
      <c r="G13" s="11" t="s">
        <v>192</v>
      </c>
      <c r="H13" s="23">
        <f>VLOOKUP($B13,'[3]22.NVHDVDL'!$B$7:$T$31,10,0)</f>
        <v>5</v>
      </c>
      <c r="I13" s="23"/>
      <c r="J13" s="23" t="str">
        <f>VLOOKUP($B13,'[3]22.NVHDVDL'!$B$7:$T$31,16,0)</f>
        <v/>
      </c>
    </row>
    <row r="14" spans="1:10" ht="24.95" customHeight="1" x14ac:dyDescent="0.25">
      <c r="A14" s="6">
        <v>12</v>
      </c>
      <c r="B14" s="9" t="s">
        <v>176</v>
      </c>
      <c r="C14" s="10" t="s">
        <v>177</v>
      </c>
      <c r="D14" s="20" t="s">
        <v>153</v>
      </c>
      <c r="E14" s="11" t="s">
        <v>26</v>
      </c>
      <c r="F14" s="11" t="s">
        <v>53</v>
      </c>
      <c r="G14" s="11" t="s">
        <v>75</v>
      </c>
      <c r="H14" s="23">
        <f>VLOOKUP($B14,'[3]22.NVHDVDL'!$B$7:$T$31,10,0)</f>
        <v>7</v>
      </c>
      <c r="I14" s="23"/>
      <c r="J14" s="23" t="str">
        <f>VLOOKUP($B14,'[3]22.NVHDVDL'!$B$7:$T$31,16,0)</f>
        <v/>
      </c>
    </row>
    <row r="15" spans="1:10" ht="24.95" customHeight="1" x14ac:dyDescent="0.25">
      <c r="A15" s="5">
        <v>13</v>
      </c>
      <c r="B15" s="21" t="s">
        <v>178</v>
      </c>
      <c r="C15" s="14" t="s">
        <v>179</v>
      </c>
      <c r="D15" s="15" t="s">
        <v>137</v>
      </c>
      <c r="E15" s="11" t="s">
        <v>28</v>
      </c>
      <c r="F15" s="11" t="s">
        <v>148</v>
      </c>
      <c r="G15" s="11" t="s">
        <v>32</v>
      </c>
      <c r="H15" s="23">
        <f>VLOOKUP($B15,'[3]22.NVHDVDL'!$B$7:$T$31,10,0)</f>
        <v>6</v>
      </c>
      <c r="I15" s="23"/>
      <c r="J15" s="23" t="str">
        <f>VLOOKUP($B15,'[3]22.NVHDVDL'!$B$7:$T$31,16,0)</f>
        <v/>
      </c>
    </row>
  </sheetData>
  <mergeCells count="9">
    <mergeCell ref="G1:G3"/>
    <mergeCell ref="H1:J1"/>
    <mergeCell ref="H2:J2"/>
    <mergeCell ref="F1:F3"/>
    <mergeCell ref="A1:A3"/>
    <mergeCell ref="B1:B3"/>
    <mergeCell ref="C1:C3"/>
    <mergeCell ref="D1:D3"/>
    <mergeCell ref="E1:E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CĐQT08A</vt:lpstr>
      <vt:lpstr>CĐQT08A(Mar)</vt:lpstr>
      <vt:lpstr>CDDL08A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2020-08-19T03:56:59Z</dcterms:modified>
</cp:coreProperties>
</file>