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745" windowWidth="14805" windowHeight="5370" firstSheet="6" activeTab="7"/>
  </bookViews>
  <sheets>
    <sheet name="CĐĐH09A" sheetId="4" r:id="rId1"/>
    <sheet name="CĐLT09A" sheetId="37" r:id="rId2"/>
    <sheet name="CĐMT09A" sheetId="38" r:id="rId3"/>
    <sheet name="CĐXD09A" sheetId="39" r:id="rId4"/>
    <sheet name="CĐDU09A" sheetId="40" r:id="rId5"/>
    <sheet name="CĐTP09A" sheetId="41" r:id="rId6"/>
    <sheet name="CĐDL09A" sheetId="43" r:id="rId7"/>
    <sheet name="CĐKT09A" sheetId="44" r:id="rId8"/>
    <sheet name="CĐQT09A" sheetId="45" r:id="rId9"/>
    <sheet name="CĐQT09A (MAR)" sheetId="46" r:id="rId10"/>
    <sheet name="CĐNH09A" sheetId="47" r:id="rId11"/>
    <sheet name="CĐMA09A" sheetId="48" r:id="rId12"/>
    <sheet name="CĐTA09A" sheetId="49" r:id="rId13"/>
    <sheet name="BDCN09A" sheetId="50" r:id="rId14"/>
    <sheet name="Sheet1" sheetId="3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13" hidden="1">BDCN09A!$A$3:$G$11</definedName>
    <definedName name="_xlnm._FilterDatabase" localSheetId="0" hidden="1">CĐĐH09A!$A$3:$G$16</definedName>
    <definedName name="_xlnm._FilterDatabase" localSheetId="6" hidden="1">CĐDL09A!$A$3:$G$14</definedName>
    <definedName name="_xlnm._FilterDatabase" localSheetId="4" hidden="1">CĐDU09A!$A$3:$G$14</definedName>
    <definedName name="_xlnm._FilterDatabase" localSheetId="7" hidden="1">CĐKT09A!$A$3:$G$13</definedName>
    <definedName name="_xlnm._FilterDatabase" localSheetId="1" hidden="1">CĐLT09A!$A$3:$G$14</definedName>
    <definedName name="_xlnm._FilterDatabase" localSheetId="11" hidden="1">CĐMA09A!$A$3:$G$12</definedName>
    <definedName name="_xlnm._FilterDatabase" localSheetId="2" hidden="1">CĐMT09A!$A$3:$G$14</definedName>
    <definedName name="_xlnm._FilterDatabase" localSheetId="10" hidden="1">CĐNH09A!$A$3:$G$12</definedName>
    <definedName name="_xlnm._FilterDatabase" localSheetId="8" hidden="1">CĐQT09A!$A$3:$G$13</definedName>
    <definedName name="_xlnm._FilterDatabase" localSheetId="9" hidden="1">'CĐQT09A (MAR)'!$A$3:$G$12</definedName>
    <definedName name="_xlnm._FilterDatabase" localSheetId="12" hidden="1">CĐTA09A!$A$3:$G$11</definedName>
    <definedName name="_xlnm._FilterDatabase" localSheetId="5" hidden="1">CĐTP09A!$A$3:$G$14</definedName>
    <definedName name="_xlnm._FilterDatabase" localSheetId="3" hidden="1">CĐXD09A!$A$3:$G$14</definedName>
  </definedNames>
  <calcPr calcId="144525"/>
</workbook>
</file>

<file path=xl/calcChain.xml><?xml version="1.0" encoding="utf-8"?>
<calcChain xmlns="http://schemas.openxmlformats.org/spreadsheetml/2006/main">
  <c r="W5" i="46" l="1"/>
  <c r="Y5" i="46"/>
  <c r="W6" i="46"/>
  <c r="Y6" i="46"/>
  <c r="W7" i="46"/>
  <c r="Y7" i="46"/>
  <c r="Y8" i="46"/>
  <c r="W9" i="46"/>
  <c r="Y9" i="46"/>
  <c r="W10" i="46"/>
  <c r="Y10" i="46"/>
  <c r="W11" i="46"/>
  <c r="Y11" i="46"/>
  <c r="W12" i="46"/>
  <c r="Y12" i="46"/>
  <c r="Y4" i="46"/>
  <c r="W4" i="46"/>
  <c r="W5" i="45" l="1"/>
  <c r="Y5" i="45"/>
  <c r="W6" i="45"/>
  <c r="Y6" i="45"/>
  <c r="W7" i="45"/>
  <c r="Y7" i="45"/>
  <c r="W8" i="45"/>
  <c r="Y8" i="45"/>
  <c r="W9" i="45"/>
  <c r="Y9" i="45"/>
  <c r="W11" i="45"/>
  <c r="Y11" i="45"/>
  <c r="W12" i="45"/>
  <c r="Y12" i="45"/>
  <c r="W13" i="45"/>
  <c r="Y13" i="45"/>
  <c r="W14" i="45"/>
  <c r="Y14" i="45"/>
  <c r="W15" i="45"/>
  <c r="Y15" i="45"/>
  <c r="W16" i="45"/>
  <c r="Y16" i="45"/>
  <c r="W17" i="45"/>
  <c r="Y17" i="45"/>
  <c r="W18" i="45"/>
  <c r="Y18" i="45"/>
  <c r="W19" i="45"/>
  <c r="Y19" i="45"/>
  <c r="W20" i="45"/>
  <c r="Y20" i="45"/>
  <c r="W21" i="45"/>
  <c r="Y21" i="45"/>
  <c r="W22" i="45"/>
  <c r="Y22" i="45"/>
  <c r="W23" i="45"/>
  <c r="Y23" i="45"/>
  <c r="W24" i="45"/>
  <c r="Y24" i="45"/>
  <c r="W25" i="45"/>
  <c r="Y25" i="45"/>
  <c r="W26" i="45"/>
  <c r="Y26" i="45"/>
  <c r="W27" i="45"/>
  <c r="Y27" i="45"/>
  <c r="W28" i="45"/>
  <c r="Y28" i="45"/>
  <c r="W29" i="45"/>
  <c r="Y29" i="45"/>
  <c r="W30" i="45"/>
  <c r="Y30" i="45"/>
  <c r="W31" i="45"/>
  <c r="Y31" i="45"/>
  <c r="W32" i="45"/>
  <c r="Y32" i="45"/>
  <c r="W33" i="45"/>
  <c r="Y33" i="45"/>
  <c r="W34" i="45"/>
  <c r="Y34" i="45"/>
  <c r="W35" i="45"/>
  <c r="Y35" i="45"/>
  <c r="W36" i="45"/>
  <c r="Y36" i="45"/>
  <c r="W37" i="45"/>
  <c r="Y37" i="45"/>
  <c r="Y4" i="45"/>
  <c r="W4" i="45"/>
  <c r="Y5" i="44" l="1"/>
  <c r="W6" i="44"/>
  <c r="Y6" i="44"/>
  <c r="W7" i="44"/>
  <c r="Y7" i="44"/>
  <c r="W8" i="44"/>
  <c r="Y8" i="44"/>
  <c r="W9" i="44"/>
  <c r="Y9" i="44"/>
  <c r="W10" i="44"/>
  <c r="Y10" i="44"/>
  <c r="W11" i="44"/>
  <c r="Y11" i="44"/>
  <c r="W12" i="44"/>
  <c r="Y12" i="44"/>
  <c r="W13" i="44"/>
  <c r="Y13" i="44"/>
  <c r="Y4" i="44"/>
  <c r="W4" i="44"/>
  <c r="E5" i="4" l="1"/>
  <c r="G5" i="4"/>
  <c r="E6" i="4"/>
  <c r="G6" i="4"/>
  <c r="E7" i="4"/>
  <c r="G7" i="4"/>
  <c r="E8" i="4"/>
  <c r="G8" i="4"/>
  <c r="E9" i="4"/>
  <c r="G9" i="4"/>
  <c r="E10" i="4"/>
  <c r="G10" i="4"/>
  <c r="E11" i="4"/>
  <c r="G11" i="4"/>
  <c r="E12" i="4"/>
  <c r="G12" i="4"/>
  <c r="E13" i="4"/>
  <c r="G13" i="4"/>
  <c r="E14" i="4"/>
  <c r="G14" i="4"/>
  <c r="E15" i="4"/>
  <c r="G15" i="4"/>
  <c r="E16" i="4"/>
  <c r="G16" i="4"/>
  <c r="E17" i="4"/>
  <c r="G17" i="4"/>
  <c r="E18" i="4"/>
  <c r="G18" i="4"/>
  <c r="E4" i="4"/>
  <c r="E5" i="50" l="1"/>
  <c r="G5" i="50"/>
  <c r="H5" i="50"/>
  <c r="J5" i="50"/>
  <c r="K5" i="50"/>
  <c r="M5" i="50"/>
  <c r="N5" i="50"/>
  <c r="Q5" i="50"/>
  <c r="S5" i="50"/>
  <c r="T5" i="50"/>
  <c r="V5" i="50"/>
  <c r="E6" i="50"/>
  <c r="G6" i="50"/>
  <c r="M6" i="50"/>
  <c r="E7" i="50"/>
  <c r="G7" i="50"/>
  <c r="H7" i="50"/>
  <c r="J7" i="50"/>
  <c r="K7" i="50"/>
  <c r="M7" i="50"/>
  <c r="N7" i="50"/>
  <c r="Q7" i="50"/>
  <c r="S7" i="50"/>
  <c r="T7" i="50"/>
  <c r="V7" i="50"/>
  <c r="E8" i="50"/>
  <c r="G8" i="50"/>
  <c r="H8" i="50"/>
  <c r="J8" i="50"/>
  <c r="K8" i="50"/>
  <c r="M8" i="50"/>
  <c r="N8" i="50"/>
  <c r="Q8" i="50"/>
  <c r="S8" i="50"/>
  <c r="T8" i="50"/>
  <c r="V8" i="50"/>
  <c r="E9" i="50"/>
  <c r="G9" i="50"/>
  <c r="H9" i="50"/>
  <c r="J9" i="50"/>
  <c r="K9" i="50"/>
  <c r="M9" i="50"/>
  <c r="N9" i="50"/>
  <c r="Q9" i="50"/>
  <c r="S9" i="50"/>
  <c r="T9" i="50"/>
  <c r="V9" i="50"/>
  <c r="E10" i="50"/>
  <c r="G10" i="50"/>
  <c r="H10" i="50"/>
  <c r="J10" i="50"/>
  <c r="K10" i="50"/>
  <c r="M10" i="50"/>
  <c r="N10" i="50"/>
  <c r="Q10" i="50"/>
  <c r="S10" i="50"/>
  <c r="T10" i="50"/>
  <c r="V10" i="50"/>
  <c r="E11" i="50"/>
  <c r="G11" i="50"/>
  <c r="H11" i="50"/>
  <c r="J11" i="50"/>
  <c r="K11" i="50"/>
  <c r="M11" i="50"/>
  <c r="N11" i="50"/>
  <c r="Q11" i="50"/>
  <c r="S11" i="50"/>
  <c r="T11" i="50"/>
  <c r="V11" i="50"/>
  <c r="E12" i="50"/>
  <c r="G12" i="50"/>
  <c r="H12" i="50"/>
  <c r="J12" i="50"/>
  <c r="K12" i="50"/>
  <c r="M12" i="50"/>
  <c r="N12" i="50"/>
  <c r="Q12" i="50"/>
  <c r="S12" i="50"/>
  <c r="T12" i="50"/>
  <c r="V12" i="50"/>
  <c r="E13" i="50"/>
  <c r="G13" i="50"/>
  <c r="H13" i="50"/>
  <c r="J13" i="50"/>
  <c r="K13" i="50"/>
  <c r="M13" i="50"/>
  <c r="N13" i="50"/>
  <c r="Q13" i="50"/>
  <c r="S13" i="50"/>
  <c r="T13" i="50"/>
  <c r="V13" i="50"/>
  <c r="E14" i="50"/>
  <c r="G14" i="50"/>
  <c r="H14" i="50"/>
  <c r="J14" i="50"/>
  <c r="K14" i="50"/>
  <c r="M14" i="50"/>
  <c r="N14" i="50"/>
  <c r="Q14" i="50"/>
  <c r="S14" i="50"/>
  <c r="T14" i="50"/>
  <c r="V14" i="50"/>
  <c r="V4" i="50"/>
  <c r="T4" i="50"/>
  <c r="S4" i="50"/>
  <c r="Q4" i="50"/>
  <c r="N4" i="50"/>
  <c r="M4" i="50"/>
  <c r="K4" i="50"/>
  <c r="J4" i="50"/>
  <c r="H4" i="50"/>
  <c r="G4" i="50"/>
  <c r="E4" i="50"/>
  <c r="P5" i="50" l="1"/>
  <c r="P6" i="50"/>
  <c r="P7" i="50"/>
  <c r="P8" i="50"/>
  <c r="P9" i="50"/>
  <c r="P10" i="50"/>
  <c r="P11" i="50"/>
  <c r="P12" i="50"/>
  <c r="P13" i="50"/>
  <c r="P14" i="50"/>
  <c r="P4" i="50" l="1"/>
  <c r="E5" i="49" l="1"/>
  <c r="G5" i="49"/>
  <c r="H5" i="49"/>
  <c r="J5" i="49"/>
  <c r="K5" i="49"/>
  <c r="M5" i="49"/>
  <c r="N5" i="49"/>
  <c r="P5" i="49"/>
  <c r="Q5" i="49"/>
  <c r="S5" i="49"/>
  <c r="T5" i="49"/>
  <c r="V5" i="49"/>
  <c r="E6" i="49"/>
  <c r="G6" i="49"/>
  <c r="H6" i="49"/>
  <c r="J6" i="49"/>
  <c r="K6" i="49"/>
  <c r="M6" i="49"/>
  <c r="N6" i="49"/>
  <c r="P6" i="49"/>
  <c r="Q6" i="49"/>
  <c r="S6" i="49"/>
  <c r="T6" i="49"/>
  <c r="V6" i="49"/>
  <c r="E7" i="49"/>
  <c r="G7" i="49"/>
  <c r="H7" i="49"/>
  <c r="J7" i="49"/>
  <c r="K7" i="49"/>
  <c r="M7" i="49"/>
  <c r="N7" i="49"/>
  <c r="P7" i="49"/>
  <c r="Q7" i="49"/>
  <c r="S7" i="49"/>
  <c r="T7" i="49"/>
  <c r="V7" i="49"/>
  <c r="E8" i="49"/>
  <c r="G8" i="49"/>
  <c r="H8" i="49"/>
  <c r="J8" i="49"/>
  <c r="K8" i="49"/>
  <c r="M8" i="49"/>
  <c r="N8" i="49"/>
  <c r="P8" i="49"/>
  <c r="Q8" i="49"/>
  <c r="S8" i="49"/>
  <c r="T8" i="49"/>
  <c r="V8" i="49"/>
  <c r="E9" i="49"/>
  <c r="G9" i="49"/>
  <c r="H9" i="49"/>
  <c r="J9" i="49"/>
  <c r="K9" i="49"/>
  <c r="M9" i="49"/>
  <c r="N9" i="49"/>
  <c r="P9" i="49"/>
  <c r="Q9" i="49"/>
  <c r="S9" i="49"/>
  <c r="T9" i="49"/>
  <c r="V9" i="49"/>
  <c r="E10" i="49"/>
  <c r="G10" i="49"/>
  <c r="H10" i="49"/>
  <c r="J10" i="49"/>
  <c r="K10" i="49"/>
  <c r="M10" i="49"/>
  <c r="N10" i="49"/>
  <c r="P10" i="49"/>
  <c r="Q10" i="49"/>
  <c r="S10" i="49"/>
  <c r="T10" i="49"/>
  <c r="V10" i="49"/>
  <c r="E11" i="49"/>
  <c r="G11" i="49"/>
  <c r="H11" i="49"/>
  <c r="J11" i="49"/>
  <c r="K11" i="49"/>
  <c r="M11" i="49"/>
  <c r="N11" i="49"/>
  <c r="P11" i="49"/>
  <c r="Q11" i="49"/>
  <c r="S11" i="49"/>
  <c r="T11" i="49"/>
  <c r="V11" i="49"/>
  <c r="E12" i="49"/>
  <c r="G12" i="49"/>
  <c r="H12" i="49"/>
  <c r="J12" i="49"/>
  <c r="K12" i="49"/>
  <c r="M12" i="49"/>
  <c r="N12" i="49"/>
  <c r="P12" i="49"/>
  <c r="Q12" i="49"/>
  <c r="S12" i="49"/>
  <c r="T12" i="49"/>
  <c r="V12" i="49"/>
  <c r="E13" i="49"/>
  <c r="G13" i="49"/>
  <c r="H13" i="49"/>
  <c r="J13" i="49"/>
  <c r="K13" i="49"/>
  <c r="M13" i="49"/>
  <c r="N13" i="49"/>
  <c r="P13" i="49"/>
  <c r="Q13" i="49"/>
  <c r="S13" i="49"/>
  <c r="T13" i="49"/>
  <c r="V13" i="49"/>
  <c r="E14" i="49"/>
  <c r="G14" i="49"/>
  <c r="H14" i="49"/>
  <c r="J14" i="49"/>
  <c r="K14" i="49"/>
  <c r="M14" i="49"/>
  <c r="N14" i="49"/>
  <c r="P14" i="49"/>
  <c r="Q14" i="49"/>
  <c r="S14" i="49"/>
  <c r="T14" i="49"/>
  <c r="V14" i="49"/>
  <c r="E15" i="49"/>
  <c r="G15" i="49"/>
  <c r="H15" i="49"/>
  <c r="J15" i="49"/>
  <c r="K15" i="49"/>
  <c r="M15" i="49"/>
  <c r="N15" i="49"/>
  <c r="P15" i="49"/>
  <c r="Q15" i="49"/>
  <c r="S15" i="49"/>
  <c r="T15" i="49"/>
  <c r="V15" i="49"/>
  <c r="E16" i="49"/>
  <c r="G16" i="49"/>
  <c r="H16" i="49"/>
  <c r="J16" i="49"/>
  <c r="K16" i="49"/>
  <c r="M16" i="49"/>
  <c r="N16" i="49"/>
  <c r="P16" i="49"/>
  <c r="Q16" i="49"/>
  <c r="S16" i="49"/>
  <c r="T16" i="49"/>
  <c r="V16" i="49"/>
  <c r="E17" i="49"/>
  <c r="G17" i="49"/>
  <c r="H17" i="49"/>
  <c r="J17" i="49"/>
  <c r="K17" i="49"/>
  <c r="M17" i="49"/>
  <c r="N17" i="49"/>
  <c r="P17" i="49"/>
  <c r="Q17" i="49"/>
  <c r="S17" i="49"/>
  <c r="T17" i="49"/>
  <c r="V17" i="49"/>
  <c r="E18" i="49"/>
  <c r="G18" i="49"/>
  <c r="H18" i="49"/>
  <c r="J18" i="49"/>
  <c r="K18" i="49"/>
  <c r="M18" i="49"/>
  <c r="N18" i="49"/>
  <c r="P18" i="49"/>
  <c r="Q18" i="49"/>
  <c r="S18" i="49"/>
  <c r="T18" i="49"/>
  <c r="V18" i="49"/>
  <c r="E19" i="49"/>
  <c r="G19" i="49"/>
  <c r="H19" i="49"/>
  <c r="J19" i="49"/>
  <c r="K19" i="49"/>
  <c r="M19" i="49"/>
  <c r="N19" i="49"/>
  <c r="P19" i="49"/>
  <c r="Q19" i="49"/>
  <c r="S19" i="49"/>
  <c r="T19" i="49"/>
  <c r="V19" i="49"/>
  <c r="E20" i="49"/>
  <c r="G20" i="49"/>
  <c r="H20" i="49"/>
  <c r="J20" i="49"/>
  <c r="K20" i="49"/>
  <c r="M20" i="49"/>
  <c r="N20" i="49"/>
  <c r="P20" i="49"/>
  <c r="Q20" i="49"/>
  <c r="S20" i="49"/>
  <c r="T20" i="49"/>
  <c r="V20" i="49"/>
  <c r="E21" i="49"/>
  <c r="G21" i="49"/>
  <c r="H21" i="49"/>
  <c r="J21" i="49"/>
  <c r="K21" i="49"/>
  <c r="M21" i="49"/>
  <c r="N21" i="49"/>
  <c r="P21" i="49"/>
  <c r="Q21" i="49"/>
  <c r="S21" i="49"/>
  <c r="T21" i="49"/>
  <c r="V21" i="49"/>
  <c r="E22" i="49"/>
  <c r="G22" i="49"/>
  <c r="H22" i="49"/>
  <c r="J22" i="49"/>
  <c r="K22" i="49"/>
  <c r="M22" i="49"/>
  <c r="N22" i="49"/>
  <c r="P22" i="49"/>
  <c r="Q22" i="49"/>
  <c r="S22" i="49"/>
  <c r="T22" i="49"/>
  <c r="V22" i="49"/>
  <c r="V4" i="49"/>
  <c r="T4" i="49"/>
  <c r="S4" i="49"/>
  <c r="Q4" i="49"/>
  <c r="P4" i="49"/>
  <c r="N4" i="49"/>
  <c r="M4" i="49"/>
  <c r="K4" i="49"/>
  <c r="J4" i="49"/>
  <c r="H4" i="49"/>
  <c r="G4" i="49"/>
  <c r="E4" i="49"/>
  <c r="E5" i="48" l="1"/>
  <c r="G5" i="48"/>
  <c r="H5" i="48"/>
  <c r="J5" i="48"/>
  <c r="K5" i="48"/>
  <c r="M5" i="48"/>
  <c r="N5" i="48"/>
  <c r="P5" i="48"/>
  <c r="Q5" i="48"/>
  <c r="S5" i="48"/>
  <c r="T5" i="48"/>
  <c r="V5" i="48"/>
  <c r="E6" i="48"/>
  <c r="G6" i="48"/>
  <c r="H6" i="48"/>
  <c r="J6" i="48"/>
  <c r="K6" i="48"/>
  <c r="M6" i="48"/>
  <c r="N6" i="48"/>
  <c r="P6" i="48"/>
  <c r="Q6" i="48"/>
  <c r="S6" i="48"/>
  <c r="T6" i="48"/>
  <c r="V6" i="48"/>
  <c r="E7" i="48"/>
  <c r="G7" i="48"/>
  <c r="H7" i="48"/>
  <c r="J7" i="48"/>
  <c r="K7" i="48"/>
  <c r="M7" i="48"/>
  <c r="N7" i="48"/>
  <c r="P7" i="48"/>
  <c r="Q7" i="48"/>
  <c r="S7" i="48"/>
  <c r="T7" i="48"/>
  <c r="V7" i="48"/>
  <c r="E8" i="48"/>
  <c r="G8" i="48"/>
  <c r="H8" i="48"/>
  <c r="J8" i="48"/>
  <c r="K8" i="48"/>
  <c r="M8" i="48"/>
  <c r="N8" i="48"/>
  <c r="P8" i="48"/>
  <c r="Q8" i="48"/>
  <c r="S8" i="48"/>
  <c r="T8" i="48"/>
  <c r="V8" i="48"/>
  <c r="E9" i="48"/>
  <c r="G9" i="48"/>
  <c r="H9" i="48"/>
  <c r="J9" i="48"/>
  <c r="K9" i="48"/>
  <c r="M9" i="48"/>
  <c r="N9" i="48"/>
  <c r="P9" i="48"/>
  <c r="Q9" i="48"/>
  <c r="S9" i="48"/>
  <c r="T9" i="48"/>
  <c r="V9" i="48"/>
  <c r="E10" i="48"/>
  <c r="G10" i="48"/>
  <c r="H10" i="48"/>
  <c r="J10" i="48"/>
  <c r="K10" i="48"/>
  <c r="M10" i="48"/>
  <c r="N10" i="48"/>
  <c r="P10" i="48"/>
  <c r="Q10" i="48"/>
  <c r="S10" i="48"/>
  <c r="T10" i="48"/>
  <c r="V10" i="48"/>
  <c r="E11" i="48"/>
  <c r="G11" i="48"/>
  <c r="H11" i="48"/>
  <c r="J11" i="48"/>
  <c r="K11" i="48"/>
  <c r="M11" i="48"/>
  <c r="N11" i="48"/>
  <c r="P11" i="48"/>
  <c r="Q11" i="48"/>
  <c r="S11" i="48"/>
  <c r="T11" i="48"/>
  <c r="V11" i="48"/>
  <c r="E12" i="48"/>
  <c r="G12" i="48"/>
  <c r="H12" i="48"/>
  <c r="J12" i="48"/>
  <c r="K12" i="48"/>
  <c r="M12" i="48"/>
  <c r="N12" i="48"/>
  <c r="P12" i="48"/>
  <c r="Q12" i="48"/>
  <c r="S12" i="48"/>
  <c r="T12" i="48"/>
  <c r="V12" i="48"/>
  <c r="E13" i="48"/>
  <c r="G13" i="48"/>
  <c r="H13" i="48"/>
  <c r="J13" i="48"/>
  <c r="K13" i="48"/>
  <c r="M13" i="48"/>
  <c r="N13" i="48"/>
  <c r="P13" i="48"/>
  <c r="Q13" i="48"/>
  <c r="S13" i="48"/>
  <c r="T13" i="48"/>
  <c r="V13" i="48"/>
  <c r="E14" i="48"/>
  <c r="G14" i="48"/>
  <c r="H14" i="48"/>
  <c r="K14" i="48"/>
  <c r="N14" i="48"/>
  <c r="P14" i="48"/>
  <c r="Q14" i="48"/>
  <c r="S14" i="48"/>
  <c r="E15" i="48"/>
  <c r="G15" i="48"/>
  <c r="H15" i="48"/>
  <c r="J15" i="48"/>
  <c r="K15" i="48"/>
  <c r="N15" i="48"/>
  <c r="P15" i="48"/>
  <c r="Q15" i="48"/>
  <c r="S15" i="48"/>
  <c r="T15" i="48"/>
  <c r="V15" i="48"/>
  <c r="E16" i="48"/>
  <c r="G16" i="48"/>
  <c r="H16" i="48"/>
  <c r="J16" i="48"/>
  <c r="K16" i="48"/>
  <c r="M16" i="48"/>
  <c r="N16" i="48"/>
  <c r="P16" i="48"/>
  <c r="Q16" i="48"/>
  <c r="S16" i="48"/>
  <c r="T16" i="48"/>
  <c r="V16" i="48"/>
  <c r="E17" i="48"/>
  <c r="G17" i="48"/>
  <c r="H17" i="48"/>
  <c r="J17" i="48"/>
  <c r="K17" i="48"/>
  <c r="M17" i="48"/>
  <c r="N17" i="48"/>
  <c r="P17" i="48"/>
  <c r="Q17" i="48"/>
  <c r="S17" i="48"/>
  <c r="T17" i="48"/>
  <c r="V17" i="48"/>
  <c r="E18" i="48"/>
  <c r="G18" i="48"/>
  <c r="H18" i="48"/>
  <c r="J18" i="48"/>
  <c r="K18" i="48"/>
  <c r="M18" i="48"/>
  <c r="N18" i="48"/>
  <c r="P18" i="48"/>
  <c r="Q18" i="48"/>
  <c r="S18" i="48"/>
  <c r="T18" i="48"/>
  <c r="V18" i="48"/>
  <c r="G19" i="48"/>
  <c r="Q19" i="48"/>
  <c r="S19" i="48"/>
  <c r="E20" i="48"/>
  <c r="G20" i="48"/>
  <c r="H20" i="48"/>
  <c r="J20" i="48"/>
  <c r="K20" i="48"/>
  <c r="M20" i="48"/>
  <c r="N20" i="48"/>
  <c r="P20" i="48"/>
  <c r="Q20" i="48"/>
  <c r="S20" i="48"/>
  <c r="T20" i="48"/>
  <c r="V20" i="48"/>
  <c r="Q21" i="48"/>
  <c r="S21" i="48"/>
  <c r="V4" i="48"/>
  <c r="T4" i="48"/>
  <c r="S4" i="48"/>
  <c r="Q4" i="48"/>
  <c r="P4" i="48"/>
  <c r="N4" i="48"/>
  <c r="M4" i="48"/>
  <c r="K4" i="48"/>
  <c r="J4" i="48"/>
  <c r="H4" i="48"/>
  <c r="G4" i="48"/>
  <c r="E4" i="48"/>
  <c r="E5" i="47" l="1"/>
  <c r="G5" i="47"/>
  <c r="H5" i="47"/>
  <c r="J5" i="47"/>
  <c r="K5" i="47"/>
  <c r="M5" i="47"/>
  <c r="N5" i="47"/>
  <c r="P5" i="47"/>
  <c r="Q5" i="47"/>
  <c r="S5" i="47"/>
  <c r="T5" i="47"/>
  <c r="V5" i="47"/>
  <c r="W5" i="47"/>
  <c r="Y5" i="47"/>
  <c r="E6" i="47"/>
  <c r="G6" i="47"/>
  <c r="H6" i="47"/>
  <c r="J6" i="47"/>
  <c r="K6" i="47"/>
  <c r="M6" i="47"/>
  <c r="N6" i="47"/>
  <c r="P6" i="47"/>
  <c r="Q6" i="47"/>
  <c r="S6" i="47"/>
  <c r="T6" i="47"/>
  <c r="V6" i="47"/>
  <c r="W6" i="47"/>
  <c r="Y6" i="47"/>
  <c r="E7" i="47"/>
  <c r="G7" i="47"/>
  <c r="H7" i="47"/>
  <c r="J7" i="47"/>
  <c r="K7" i="47"/>
  <c r="M7" i="47"/>
  <c r="N7" i="47"/>
  <c r="P7" i="47"/>
  <c r="Q7" i="47"/>
  <c r="S7" i="47"/>
  <c r="T7" i="47"/>
  <c r="V7" i="47"/>
  <c r="W7" i="47"/>
  <c r="Y7" i="47"/>
  <c r="E8" i="47"/>
  <c r="G8" i="47"/>
  <c r="H8" i="47"/>
  <c r="J8" i="47"/>
  <c r="K8" i="47"/>
  <c r="M8" i="47"/>
  <c r="N8" i="47"/>
  <c r="P8" i="47"/>
  <c r="Q8" i="47"/>
  <c r="S8" i="47"/>
  <c r="T8" i="47"/>
  <c r="V8" i="47"/>
  <c r="W8" i="47"/>
  <c r="Y8" i="47"/>
  <c r="E9" i="47"/>
  <c r="G9" i="47"/>
  <c r="H9" i="47"/>
  <c r="J9" i="47"/>
  <c r="K9" i="47"/>
  <c r="M9" i="47"/>
  <c r="N9" i="47"/>
  <c r="P9" i="47"/>
  <c r="Q9" i="47"/>
  <c r="S9" i="47"/>
  <c r="T9" i="47"/>
  <c r="V9" i="47"/>
  <c r="W9" i="47"/>
  <c r="Y9" i="47"/>
  <c r="E10" i="47"/>
  <c r="G10" i="47"/>
  <c r="H10" i="47"/>
  <c r="J10" i="47"/>
  <c r="K10" i="47"/>
  <c r="M10" i="47"/>
  <c r="N10" i="47"/>
  <c r="P10" i="47"/>
  <c r="Q10" i="47"/>
  <c r="S10" i="47"/>
  <c r="T10" i="47"/>
  <c r="V10" i="47"/>
  <c r="W10" i="47"/>
  <c r="Y10" i="47"/>
  <c r="E11" i="47"/>
  <c r="G11" i="47"/>
  <c r="H11" i="47"/>
  <c r="J11" i="47"/>
  <c r="K11" i="47"/>
  <c r="M11" i="47"/>
  <c r="N11" i="47"/>
  <c r="P11" i="47"/>
  <c r="Q11" i="47"/>
  <c r="S11" i="47"/>
  <c r="T11" i="47"/>
  <c r="V11" i="47"/>
  <c r="W11" i="47"/>
  <c r="Y11" i="47"/>
  <c r="E12" i="47"/>
  <c r="G12" i="47"/>
  <c r="H12" i="47"/>
  <c r="J12" i="47"/>
  <c r="K12" i="47"/>
  <c r="N12" i="47"/>
  <c r="P12" i="47"/>
  <c r="Q12" i="47"/>
  <c r="S12" i="47"/>
  <c r="T12" i="47"/>
  <c r="V12" i="47"/>
  <c r="W12" i="47"/>
  <c r="Y12" i="47"/>
  <c r="E13" i="47"/>
  <c r="G13" i="47"/>
  <c r="H13" i="47"/>
  <c r="J13" i="47"/>
  <c r="K13" i="47"/>
  <c r="M13" i="47"/>
  <c r="N13" i="47"/>
  <c r="P13" i="47"/>
  <c r="Q13" i="47"/>
  <c r="S13" i="47"/>
  <c r="T13" i="47"/>
  <c r="V13" i="47"/>
  <c r="W13" i="47"/>
  <c r="Y13" i="47"/>
  <c r="E14" i="47"/>
  <c r="G14" i="47"/>
  <c r="H14" i="47"/>
  <c r="J14" i="47"/>
  <c r="K14" i="47"/>
  <c r="M14" i="47"/>
  <c r="N14" i="47"/>
  <c r="P14" i="47"/>
  <c r="Q14" i="47"/>
  <c r="S14" i="47"/>
  <c r="T14" i="47"/>
  <c r="V14" i="47"/>
  <c r="W14" i="47"/>
  <c r="Y14" i="47"/>
  <c r="E15" i="47"/>
  <c r="G15" i="47"/>
  <c r="H15" i="47"/>
  <c r="J15" i="47"/>
  <c r="K15" i="47"/>
  <c r="M15" i="47"/>
  <c r="N15" i="47"/>
  <c r="P15" i="47"/>
  <c r="Q15" i="47"/>
  <c r="S15" i="47"/>
  <c r="T15" i="47"/>
  <c r="V15" i="47"/>
  <c r="W15" i="47"/>
  <c r="Y15" i="47"/>
  <c r="E16" i="47"/>
  <c r="G16" i="47"/>
  <c r="H16" i="47"/>
  <c r="J16" i="47"/>
  <c r="K16" i="47"/>
  <c r="M16" i="47"/>
  <c r="N16" i="47"/>
  <c r="P16" i="47"/>
  <c r="Q16" i="47"/>
  <c r="S16" i="47"/>
  <c r="T16" i="47"/>
  <c r="V16" i="47"/>
  <c r="W16" i="47"/>
  <c r="Y16" i="47"/>
  <c r="E17" i="47"/>
  <c r="G17" i="47"/>
  <c r="H17" i="47"/>
  <c r="J17" i="47"/>
  <c r="K17" i="47"/>
  <c r="M17" i="47"/>
  <c r="N17" i="47"/>
  <c r="P17" i="47"/>
  <c r="Q17" i="47"/>
  <c r="S17" i="47"/>
  <c r="T17" i="47"/>
  <c r="V17" i="47"/>
  <c r="W17" i="47"/>
  <c r="Y17" i="47"/>
  <c r="E18" i="47"/>
  <c r="G18" i="47"/>
  <c r="H18" i="47"/>
  <c r="J18" i="47"/>
  <c r="K18" i="47"/>
  <c r="M18" i="47"/>
  <c r="N18" i="47"/>
  <c r="P18" i="47"/>
  <c r="Q18" i="47"/>
  <c r="S18" i="47"/>
  <c r="T18" i="47"/>
  <c r="V18" i="47"/>
  <c r="W18" i="47"/>
  <c r="Y18" i="47"/>
  <c r="E19" i="47"/>
  <c r="G19" i="47"/>
  <c r="H19" i="47"/>
  <c r="J19" i="47"/>
  <c r="K19" i="47"/>
  <c r="M19" i="47"/>
  <c r="N19" i="47"/>
  <c r="P19" i="47"/>
  <c r="Q19" i="47"/>
  <c r="S19" i="47"/>
  <c r="T19" i="47"/>
  <c r="V19" i="47"/>
  <c r="W19" i="47"/>
  <c r="Y19" i="47"/>
  <c r="E20" i="47"/>
  <c r="G20" i="47"/>
  <c r="H20" i="47"/>
  <c r="J20" i="47"/>
  <c r="K20" i="47"/>
  <c r="M20" i="47"/>
  <c r="N20" i="47"/>
  <c r="P20" i="47"/>
  <c r="Q20" i="47"/>
  <c r="S20" i="47"/>
  <c r="T20" i="47"/>
  <c r="V20" i="47"/>
  <c r="W20" i="47"/>
  <c r="Y20" i="47"/>
  <c r="E21" i="47"/>
  <c r="G21" i="47"/>
  <c r="H21" i="47"/>
  <c r="J21" i="47"/>
  <c r="K21" i="47"/>
  <c r="M21" i="47"/>
  <c r="N21" i="47"/>
  <c r="P21" i="47"/>
  <c r="Q21" i="47"/>
  <c r="S21" i="47"/>
  <c r="T21" i="47"/>
  <c r="V21" i="47"/>
  <c r="W21" i="47"/>
  <c r="Y21" i="47"/>
  <c r="E22" i="47"/>
  <c r="G22" i="47"/>
  <c r="H22" i="47"/>
  <c r="J22" i="47"/>
  <c r="N22" i="47"/>
  <c r="P22" i="47"/>
  <c r="Q22" i="47"/>
  <c r="S22" i="47"/>
  <c r="T22" i="47"/>
  <c r="V22" i="47"/>
  <c r="W22" i="47"/>
  <c r="Y22" i="47"/>
  <c r="E23" i="47"/>
  <c r="G23" i="47"/>
  <c r="H23" i="47"/>
  <c r="J23" i="47"/>
  <c r="K23" i="47"/>
  <c r="M23" i="47"/>
  <c r="N23" i="47"/>
  <c r="P23" i="47"/>
  <c r="Q23" i="47"/>
  <c r="S23" i="47"/>
  <c r="T23" i="47"/>
  <c r="V23" i="47"/>
  <c r="W23" i="47"/>
  <c r="Y23" i="47"/>
  <c r="E24" i="47"/>
  <c r="G24" i="47"/>
  <c r="H24" i="47"/>
  <c r="J24" i="47"/>
  <c r="M24" i="47"/>
  <c r="N24" i="47"/>
  <c r="P24" i="47"/>
  <c r="Q24" i="47"/>
  <c r="S24" i="47"/>
  <c r="T24" i="47"/>
  <c r="V24" i="47"/>
  <c r="W24" i="47"/>
  <c r="Y24" i="47"/>
  <c r="E25" i="47"/>
  <c r="G25" i="47"/>
  <c r="H25" i="47"/>
  <c r="J25" i="47"/>
  <c r="K25" i="47"/>
  <c r="M25" i="47"/>
  <c r="N25" i="47"/>
  <c r="P25" i="47"/>
  <c r="Q25" i="47"/>
  <c r="S25" i="47"/>
  <c r="T25" i="47"/>
  <c r="V25" i="47"/>
  <c r="W25" i="47"/>
  <c r="Y25" i="47"/>
  <c r="E26" i="47"/>
  <c r="G26" i="47"/>
  <c r="H26" i="47"/>
  <c r="J26" i="47"/>
  <c r="K26" i="47"/>
  <c r="M26" i="47"/>
  <c r="N26" i="47"/>
  <c r="P26" i="47"/>
  <c r="Q26" i="47"/>
  <c r="S26" i="47"/>
  <c r="T26" i="47"/>
  <c r="V26" i="47"/>
  <c r="W26" i="47"/>
  <c r="Y26" i="47"/>
  <c r="E27" i="47"/>
  <c r="G27" i="47"/>
  <c r="H27" i="47"/>
  <c r="J27" i="47"/>
  <c r="N27" i="47"/>
  <c r="P27" i="47"/>
  <c r="Q27" i="47"/>
  <c r="S27" i="47"/>
  <c r="T27" i="47"/>
  <c r="V27" i="47"/>
  <c r="W27" i="47"/>
  <c r="Y27" i="47"/>
  <c r="E28" i="47"/>
  <c r="G28" i="47"/>
  <c r="H28" i="47"/>
  <c r="J28" i="47"/>
  <c r="K28" i="47"/>
  <c r="M28" i="47"/>
  <c r="N28" i="47"/>
  <c r="P28" i="47"/>
  <c r="Q28" i="47"/>
  <c r="S28" i="47"/>
  <c r="T28" i="47"/>
  <c r="V28" i="47"/>
  <c r="W28" i="47"/>
  <c r="Y28" i="47"/>
  <c r="E29" i="47"/>
  <c r="G29" i="47"/>
  <c r="H29" i="47"/>
  <c r="J29" i="47"/>
  <c r="K29" i="47"/>
  <c r="M29" i="47"/>
  <c r="N29" i="47"/>
  <c r="P29" i="47"/>
  <c r="Q29" i="47"/>
  <c r="S29" i="47"/>
  <c r="T29" i="47"/>
  <c r="V29" i="47"/>
  <c r="W29" i="47"/>
  <c r="Y29" i="47"/>
  <c r="E30" i="47"/>
  <c r="G30" i="47"/>
  <c r="H30" i="47"/>
  <c r="J30" i="47"/>
  <c r="N30" i="47"/>
  <c r="P30" i="47"/>
  <c r="Q30" i="47"/>
  <c r="S30" i="47"/>
  <c r="T30" i="47"/>
  <c r="V30" i="47"/>
  <c r="W30" i="47"/>
  <c r="Y30" i="47"/>
  <c r="E31" i="47"/>
  <c r="G31" i="47"/>
  <c r="H31" i="47"/>
  <c r="J31" i="47"/>
  <c r="N31" i="47"/>
  <c r="P31" i="47"/>
  <c r="Q31" i="47"/>
  <c r="S31" i="47"/>
  <c r="T31" i="47"/>
  <c r="V31" i="47"/>
  <c r="W31" i="47"/>
  <c r="Y31" i="47"/>
  <c r="E32" i="47"/>
  <c r="G32" i="47"/>
  <c r="H32" i="47"/>
  <c r="J32" i="47"/>
  <c r="N32" i="47"/>
  <c r="P32" i="47"/>
  <c r="Q32" i="47"/>
  <c r="S32" i="47"/>
  <c r="T32" i="47"/>
  <c r="V32" i="47"/>
  <c r="W32" i="47"/>
  <c r="Y32" i="47"/>
  <c r="E33" i="47"/>
  <c r="G33" i="47"/>
  <c r="H33" i="47"/>
  <c r="J33" i="47"/>
  <c r="K33" i="47"/>
  <c r="M33" i="47"/>
  <c r="N33" i="47"/>
  <c r="P33" i="47"/>
  <c r="Q33" i="47"/>
  <c r="S33" i="47"/>
  <c r="T33" i="47"/>
  <c r="V33" i="47"/>
  <c r="W33" i="47"/>
  <c r="Y33" i="47"/>
  <c r="E34" i="47"/>
  <c r="G34" i="47"/>
  <c r="H34" i="47"/>
  <c r="J34" i="47"/>
  <c r="K34" i="47"/>
  <c r="M34" i="47"/>
  <c r="N34" i="47"/>
  <c r="P34" i="47"/>
  <c r="Q34" i="47"/>
  <c r="S34" i="47"/>
  <c r="T34" i="47"/>
  <c r="V34" i="47"/>
  <c r="Y34" i="47"/>
  <c r="E35" i="47"/>
  <c r="G35" i="47"/>
  <c r="H35" i="47"/>
  <c r="J35" i="47"/>
  <c r="K35" i="47"/>
  <c r="M35" i="47"/>
  <c r="N35" i="47"/>
  <c r="P35" i="47"/>
  <c r="Q35" i="47"/>
  <c r="S35" i="47"/>
  <c r="T35" i="47"/>
  <c r="V35" i="47"/>
  <c r="W35" i="47"/>
  <c r="Y35" i="47"/>
  <c r="E36" i="47"/>
  <c r="G36" i="47"/>
  <c r="H36" i="47"/>
  <c r="J36" i="47"/>
  <c r="N36" i="47"/>
  <c r="P36" i="47"/>
  <c r="Q36" i="47"/>
  <c r="S36" i="47"/>
  <c r="T36" i="47"/>
  <c r="V36" i="47"/>
  <c r="W36" i="47"/>
  <c r="Y36" i="47"/>
  <c r="E37" i="47"/>
  <c r="G37" i="47"/>
  <c r="H37" i="47"/>
  <c r="J37" i="47"/>
  <c r="N37" i="47"/>
  <c r="P37" i="47"/>
  <c r="Q37" i="47"/>
  <c r="S37" i="47"/>
  <c r="T37" i="47"/>
  <c r="V37" i="47"/>
  <c r="W37" i="47"/>
  <c r="Y37" i="47"/>
  <c r="E38" i="47"/>
  <c r="G38" i="47"/>
  <c r="H38" i="47"/>
  <c r="J38" i="47"/>
  <c r="K38" i="47"/>
  <c r="M38" i="47"/>
  <c r="N38" i="47"/>
  <c r="P38" i="47"/>
  <c r="Q38" i="47"/>
  <c r="S38" i="47"/>
  <c r="T38" i="47"/>
  <c r="V38" i="47"/>
  <c r="W38" i="47"/>
  <c r="Y38" i="47"/>
  <c r="E39" i="47"/>
  <c r="G39" i="47"/>
  <c r="H39" i="47"/>
  <c r="J39" i="47"/>
  <c r="N39" i="47"/>
  <c r="P39" i="47"/>
  <c r="Q39" i="47"/>
  <c r="S39" i="47"/>
  <c r="T39" i="47"/>
  <c r="V39" i="47"/>
  <c r="Y39" i="47"/>
  <c r="E40" i="47"/>
  <c r="G40" i="47"/>
  <c r="H40" i="47"/>
  <c r="J40" i="47"/>
  <c r="K40" i="47"/>
  <c r="M40" i="47"/>
  <c r="N40" i="47"/>
  <c r="P40" i="47"/>
  <c r="Q40" i="47"/>
  <c r="S40" i="47"/>
  <c r="T40" i="47"/>
  <c r="V40" i="47"/>
  <c r="W40" i="47"/>
  <c r="Y40" i="47"/>
  <c r="E41" i="47"/>
  <c r="G41" i="47"/>
  <c r="H41" i="47"/>
  <c r="J41" i="47"/>
  <c r="N41" i="47"/>
  <c r="P41" i="47"/>
  <c r="Q41" i="47"/>
  <c r="S41" i="47"/>
  <c r="T41" i="47"/>
  <c r="V41" i="47"/>
  <c r="W41" i="47"/>
  <c r="Y41" i="47"/>
  <c r="E42" i="47"/>
  <c r="G42" i="47"/>
  <c r="H42" i="47"/>
  <c r="J42" i="47"/>
  <c r="N42" i="47"/>
  <c r="P42" i="47"/>
  <c r="Q42" i="47"/>
  <c r="S42" i="47"/>
  <c r="T42" i="47"/>
  <c r="V42" i="47"/>
  <c r="W42" i="47"/>
  <c r="Y42" i="47"/>
  <c r="E43" i="47"/>
  <c r="G43" i="47"/>
  <c r="H43" i="47"/>
  <c r="J43" i="47"/>
  <c r="K43" i="47"/>
  <c r="M43" i="47"/>
  <c r="N43" i="47"/>
  <c r="P43" i="47"/>
  <c r="Q43" i="47"/>
  <c r="S43" i="47"/>
  <c r="T43" i="47"/>
  <c r="V43" i="47"/>
  <c r="W43" i="47"/>
  <c r="Y43" i="47"/>
  <c r="E44" i="47"/>
  <c r="G44" i="47"/>
  <c r="H44" i="47"/>
  <c r="J44" i="47"/>
  <c r="K44" i="47"/>
  <c r="M44" i="47"/>
  <c r="N44" i="47"/>
  <c r="P44" i="47"/>
  <c r="Q44" i="47"/>
  <c r="S44" i="47"/>
  <c r="T44" i="47"/>
  <c r="V44" i="47"/>
  <c r="W44" i="47"/>
  <c r="Y44" i="47"/>
  <c r="E45" i="47"/>
  <c r="G45" i="47"/>
  <c r="H45" i="47"/>
  <c r="J45" i="47"/>
  <c r="K45" i="47"/>
  <c r="M45" i="47"/>
  <c r="N45" i="47"/>
  <c r="P45" i="47"/>
  <c r="Q45" i="47"/>
  <c r="S45" i="47"/>
  <c r="T45" i="47"/>
  <c r="V45" i="47"/>
  <c r="W45" i="47"/>
  <c r="Y45" i="47"/>
  <c r="E46" i="47"/>
  <c r="G46" i="47"/>
  <c r="H46" i="47"/>
  <c r="J46" i="47"/>
  <c r="K46" i="47"/>
  <c r="M46" i="47"/>
  <c r="N46" i="47"/>
  <c r="P46" i="47"/>
  <c r="Q46" i="47"/>
  <c r="S46" i="47"/>
  <c r="T46" i="47"/>
  <c r="V46" i="47"/>
  <c r="W46" i="47"/>
  <c r="Y46" i="47"/>
  <c r="E47" i="47"/>
  <c r="G47" i="47"/>
  <c r="H47" i="47"/>
  <c r="J47" i="47"/>
  <c r="K47" i="47"/>
  <c r="M47" i="47"/>
  <c r="N47" i="47"/>
  <c r="P47" i="47"/>
  <c r="Q47" i="47"/>
  <c r="S47" i="47"/>
  <c r="T47" i="47"/>
  <c r="V47" i="47"/>
  <c r="W47" i="47"/>
  <c r="Y47" i="47"/>
  <c r="E48" i="47"/>
  <c r="G48" i="47"/>
  <c r="H48" i="47"/>
  <c r="J48" i="47"/>
  <c r="N48" i="47"/>
  <c r="P48" i="47"/>
  <c r="Q48" i="47"/>
  <c r="S48" i="47"/>
  <c r="T48" i="47"/>
  <c r="V48" i="47"/>
  <c r="W48" i="47"/>
  <c r="Y48" i="47"/>
  <c r="E49" i="47"/>
  <c r="G49" i="47"/>
  <c r="H49" i="47"/>
  <c r="J49" i="47"/>
  <c r="N49" i="47"/>
  <c r="P49" i="47"/>
  <c r="Q49" i="47"/>
  <c r="S49" i="47"/>
  <c r="T49" i="47"/>
  <c r="V49" i="47"/>
  <c r="W49" i="47"/>
  <c r="Y49" i="47"/>
  <c r="Y4" i="47"/>
  <c r="W4" i="47"/>
  <c r="V4" i="47"/>
  <c r="T4" i="47"/>
  <c r="S4" i="47"/>
  <c r="Q4" i="47"/>
  <c r="P4" i="47"/>
  <c r="N4" i="47"/>
  <c r="M4" i="47"/>
  <c r="K4" i="47"/>
  <c r="J4" i="47"/>
  <c r="H4" i="47"/>
  <c r="G4" i="47"/>
  <c r="E4" i="47"/>
  <c r="E5" i="46" l="1"/>
  <c r="G5" i="46"/>
  <c r="H5" i="46"/>
  <c r="J5" i="46"/>
  <c r="K5" i="46"/>
  <c r="M5" i="46"/>
  <c r="N5" i="46"/>
  <c r="P5" i="46"/>
  <c r="Q5" i="46"/>
  <c r="S5" i="46"/>
  <c r="T5" i="46"/>
  <c r="V5" i="46"/>
  <c r="E6" i="46"/>
  <c r="G6" i="46"/>
  <c r="H6" i="46"/>
  <c r="J6" i="46"/>
  <c r="K6" i="46"/>
  <c r="M6" i="46"/>
  <c r="N6" i="46"/>
  <c r="P6" i="46"/>
  <c r="Q6" i="46"/>
  <c r="S6" i="46"/>
  <c r="T6" i="46"/>
  <c r="V6" i="46"/>
  <c r="E7" i="46"/>
  <c r="G7" i="46"/>
  <c r="H7" i="46"/>
  <c r="J7" i="46"/>
  <c r="K7" i="46"/>
  <c r="M7" i="46"/>
  <c r="N7" i="46"/>
  <c r="P7" i="46"/>
  <c r="Q7" i="46"/>
  <c r="S7" i="46"/>
  <c r="T7" i="46"/>
  <c r="V7" i="46"/>
  <c r="E9" i="46"/>
  <c r="G9" i="46"/>
  <c r="H9" i="46"/>
  <c r="J9" i="46"/>
  <c r="K9" i="46"/>
  <c r="M9" i="46"/>
  <c r="N9" i="46"/>
  <c r="P9" i="46"/>
  <c r="Q9" i="46"/>
  <c r="S9" i="46"/>
  <c r="T9" i="46"/>
  <c r="V9" i="46"/>
  <c r="E10" i="46"/>
  <c r="G10" i="46"/>
  <c r="H10" i="46"/>
  <c r="J10" i="46"/>
  <c r="K10" i="46"/>
  <c r="M10" i="46"/>
  <c r="N10" i="46"/>
  <c r="P10" i="46"/>
  <c r="Q10" i="46"/>
  <c r="S10" i="46"/>
  <c r="T10" i="46"/>
  <c r="V10" i="46"/>
  <c r="E11" i="46"/>
  <c r="G11" i="46"/>
  <c r="H11" i="46"/>
  <c r="J11" i="46"/>
  <c r="K11" i="46"/>
  <c r="M11" i="46"/>
  <c r="N11" i="46"/>
  <c r="P11" i="46"/>
  <c r="Q11" i="46"/>
  <c r="S11" i="46"/>
  <c r="T11" i="46"/>
  <c r="V11" i="46"/>
  <c r="E12" i="46"/>
  <c r="G12" i="46"/>
  <c r="H12" i="46"/>
  <c r="J12" i="46"/>
  <c r="K12" i="46"/>
  <c r="M12" i="46"/>
  <c r="N12" i="46"/>
  <c r="P12" i="46"/>
  <c r="Q12" i="46"/>
  <c r="S12" i="46"/>
  <c r="T12" i="46"/>
  <c r="V12" i="46"/>
  <c r="V4" i="46"/>
  <c r="T4" i="46"/>
  <c r="S4" i="46"/>
  <c r="Q4" i="46"/>
  <c r="P4" i="46"/>
  <c r="N4" i="46"/>
  <c r="M4" i="46"/>
  <c r="K4" i="46"/>
  <c r="J4" i="46"/>
  <c r="H4" i="46"/>
  <c r="G4" i="46"/>
  <c r="E4" i="46"/>
  <c r="K5" i="45" l="1"/>
  <c r="M5" i="45"/>
  <c r="K6" i="45"/>
  <c r="M6" i="45"/>
  <c r="K7" i="45"/>
  <c r="M7" i="45"/>
  <c r="K8" i="45"/>
  <c r="M8" i="45"/>
  <c r="K9" i="45"/>
  <c r="M9" i="45"/>
  <c r="K11" i="45"/>
  <c r="M11" i="45"/>
  <c r="M12" i="45"/>
  <c r="M13" i="45"/>
  <c r="K14" i="45"/>
  <c r="M14" i="45"/>
  <c r="K15" i="45"/>
  <c r="M15" i="45"/>
  <c r="K16" i="45"/>
  <c r="M16" i="45"/>
  <c r="K17" i="45"/>
  <c r="M17" i="45"/>
  <c r="K18" i="45"/>
  <c r="M18" i="45"/>
  <c r="K19" i="45"/>
  <c r="M19" i="45"/>
  <c r="K20" i="45"/>
  <c r="M20" i="45"/>
  <c r="K21" i="45"/>
  <c r="M21" i="45"/>
  <c r="K22" i="45"/>
  <c r="M22" i="45"/>
  <c r="K23" i="45"/>
  <c r="M23" i="45"/>
  <c r="K24" i="45"/>
  <c r="M24" i="45"/>
  <c r="K25" i="45"/>
  <c r="M25" i="45"/>
  <c r="K27" i="45"/>
  <c r="M27" i="45"/>
  <c r="K28" i="45"/>
  <c r="M28" i="45"/>
  <c r="K29" i="45"/>
  <c r="M29" i="45"/>
  <c r="K30" i="45"/>
  <c r="M30" i="45"/>
  <c r="K31" i="45"/>
  <c r="M31" i="45"/>
  <c r="K32" i="45"/>
  <c r="M32" i="45"/>
  <c r="K34" i="45"/>
  <c r="M34" i="45"/>
  <c r="K35" i="45"/>
  <c r="M35" i="45"/>
  <c r="K36" i="45"/>
  <c r="M36" i="45"/>
  <c r="M4" i="45"/>
  <c r="K4" i="45"/>
  <c r="J5" i="45"/>
  <c r="J6" i="45"/>
  <c r="J7" i="45"/>
  <c r="J8" i="45"/>
  <c r="J9" i="45"/>
  <c r="J10" i="45"/>
  <c r="J11" i="45"/>
  <c r="J12" i="45"/>
  <c r="J13" i="45"/>
  <c r="J14" i="45"/>
  <c r="J15" i="45"/>
  <c r="J16" i="45"/>
  <c r="J17" i="45"/>
  <c r="J18" i="45"/>
  <c r="J19" i="45"/>
  <c r="J20" i="45"/>
  <c r="J21" i="45"/>
  <c r="J22" i="45"/>
  <c r="J23" i="45"/>
  <c r="J24" i="45"/>
  <c r="J25" i="45"/>
  <c r="J26" i="45"/>
  <c r="J27" i="45"/>
  <c r="J28" i="45"/>
  <c r="J29" i="45"/>
  <c r="J30" i="45"/>
  <c r="J31" i="45"/>
  <c r="J32" i="45"/>
  <c r="J33" i="45"/>
  <c r="J34" i="45"/>
  <c r="J35" i="45"/>
  <c r="J36" i="45"/>
  <c r="J4" i="45"/>
  <c r="H5" i="45"/>
  <c r="H6" i="45"/>
  <c r="H7" i="45"/>
  <c r="H8" i="45"/>
  <c r="H9" i="45"/>
  <c r="H11" i="45"/>
  <c r="H12" i="45"/>
  <c r="H13" i="45"/>
  <c r="H14" i="45"/>
  <c r="H15" i="45"/>
  <c r="H16" i="45"/>
  <c r="H17" i="45"/>
  <c r="H18" i="45"/>
  <c r="H19" i="45"/>
  <c r="H20" i="45"/>
  <c r="H21" i="45"/>
  <c r="H22" i="45"/>
  <c r="H23" i="45"/>
  <c r="H24" i="45"/>
  <c r="H25" i="45"/>
  <c r="H27" i="45"/>
  <c r="H28" i="45"/>
  <c r="H29" i="45"/>
  <c r="H30" i="45"/>
  <c r="H31" i="45"/>
  <c r="H32" i="45"/>
  <c r="H33" i="45"/>
  <c r="H34" i="45"/>
  <c r="H35" i="45"/>
  <c r="H36" i="45"/>
  <c r="H4" i="45"/>
  <c r="E5" i="45"/>
  <c r="G5" i="45"/>
  <c r="N5" i="45"/>
  <c r="P5" i="45"/>
  <c r="Q5" i="45"/>
  <c r="S5" i="45"/>
  <c r="T5" i="45"/>
  <c r="V5" i="45"/>
  <c r="E6" i="45"/>
  <c r="G6" i="45"/>
  <c r="N6" i="45"/>
  <c r="P6" i="45"/>
  <c r="Q6" i="45"/>
  <c r="S6" i="45"/>
  <c r="T6" i="45"/>
  <c r="V6" i="45"/>
  <c r="E7" i="45"/>
  <c r="G7" i="45"/>
  <c r="N7" i="45"/>
  <c r="P7" i="45"/>
  <c r="Q7" i="45"/>
  <c r="S7" i="45"/>
  <c r="T7" i="45"/>
  <c r="V7" i="45"/>
  <c r="E8" i="45"/>
  <c r="G8" i="45"/>
  <c r="N8" i="45"/>
  <c r="P8" i="45"/>
  <c r="Q8" i="45"/>
  <c r="S8" i="45"/>
  <c r="T8" i="45"/>
  <c r="V8" i="45"/>
  <c r="E9" i="45"/>
  <c r="G9" i="45"/>
  <c r="N9" i="45"/>
  <c r="P9" i="45"/>
  <c r="Q9" i="45"/>
  <c r="S9" i="45"/>
  <c r="T9" i="45"/>
  <c r="V9" i="45"/>
  <c r="G10" i="45"/>
  <c r="E11" i="45"/>
  <c r="G11" i="45"/>
  <c r="N11" i="45"/>
  <c r="P11" i="45"/>
  <c r="Q11" i="45"/>
  <c r="S11" i="45"/>
  <c r="T11" i="45"/>
  <c r="V11" i="45"/>
  <c r="E12" i="45"/>
  <c r="G12" i="45"/>
  <c r="P12" i="45"/>
  <c r="V12" i="45"/>
  <c r="E13" i="45"/>
  <c r="G13" i="45"/>
  <c r="E14" i="45"/>
  <c r="G14" i="45"/>
  <c r="N14" i="45"/>
  <c r="P14" i="45"/>
  <c r="Q14" i="45"/>
  <c r="S14" i="45"/>
  <c r="T14" i="45"/>
  <c r="V14" i="45"/>
  <c r="E15" i="45"/>
  <c r="G15" i="45"/>
  <c r="N15" i="45"/>
  <c r="P15" i="45"/>
  <c r="Q15" i="45"/>
  <c r="S15" i="45"/>
  <c r="T15" i="45"/>
  <c r="V15" i="45"/>
  <c r="E16" i="45"/>
  <c r="G16" i="45"/>
  <c r="N16" i="45"/>
  <c r="P16" i="45"/>
  <c r="Q16" i="45"/>
  <c r="S16" i="45"/>
  <c r="T16" i="45"/>
  <c r="V16" i="45"/>
  <c r="E17" i="45"/>
  <c r="G17" i="45"/>
  <c r="N17" i="45"/>
  <c r="P17" i="45"/>
  <c r="Q17" i="45"/>
  <c r="S17" i="45"/>
  <c r="T17" i="45"/>
  <c r="V17" i="45"/>
  <c r="E18" i="45"/>
  <c r="G18" i="45"/>
  <c r="N18" i="45"/>
  <c r="P18" i="45"/>
  <c r="Q18" i="45"/>
  <c r="S18" i="45"/>
  <c r="T18" i="45"/>
  <c r="V18" i="45"/>
  <c r="E19" i="45"/>
  <c r="G19" i="45"/>
  <c r="N19" i="45"/>
  <c r="P19" i="45"/>
  <c r="Q19" i="45"/>
  <c r="S19" i="45"/>
  <c r="T19" i="45"/>
  <c r="V19" i="45"/>
  <c r="E20" i="45"/>
  <c r="G20" i="45"/>
  <c r="N20" i="45"/>
  <c r="P20" i="45"/>
  <c r="Q20" i="45"/>
  <c r="S20" i="45"/>
  <c r="T20" i="45"/>
  <c r="V20" i="45"/>
  <c r="E21" i="45"/>
  <c r="G21" i="45"/>
  <c r="N21" i="45"/>
  <c r="P21" i="45"/>
  <c r="Q21" i="45"/>
  <c r="S21" i="45"/>
  <c r="T21" i="45"/>
  <c r="V21" i="45"/>
  <c r="E22" i="45"/>
  <c r="G22" i="45"/>
  <c r="N22" i="45"/>
  <c r="P22" i="45"/>
  <c r="Q22" i="45"/>
  <c r="S22" i="45"/>
  <c r="T22" i="45"/>
  <c r="V22" i="45"/>
  <c r="E23" i="45"/>
  <c r="G23" i="45"/>
  <c r="N23" i="45"/>
  <c r="P23" i="45"/>
  <c r="Q23" i="45"/>
  <c r="S23" i="45"/>
  <c r="T23" i="45"/>
  <c r="V23" i="45"/>
  <c r="E24" i="45"/>
  <c r="G24" i="45"/>
  <c r="N24" i="45"/>
  <c r="P24" i="45"/>
  <c r="Q24" i="45"/>
  <c r="S24" i="45"/>
  <c r="T24" i="45"/>
  <c r="V24" i="45"/>
  <c r="E25" i="45"/>
  <c r="G25" i="45"/>
  <c r="N25" i="45"/>
  <c r="P25" i="45"/>
  <c r="Q25" i="45"/>
  <c r="S25" i="45"/>
  <c r="T25" i="45"/>
  <c r="V25" i="45"/>
  <c r="E26" i="45"/>
  <c r="G26" i="45"/>
  <c r="E27" i="45"/>
  <c r="G27" i="45"/>
  <c r="N27" i="45"/>
  <c r="P27" i="45"/>
  <c r="Q27" i="45"/>
  <c r="S27" i="45"/>
  <c r="T27" i="45"/>
  <c r="V27" i="45"/>
  <c r="E28" i="45"/>
  <c r="G28" i="45"/>
  <c r="N28" i="45"/>
  <c r="P28" i="45"/>
  <c r="Q28" i="45"/>
  <c r="S28" i="45"/>
  <c r="T28" i="45"/>
  <c r="V28" i="45"/>
  <c r="E29" i="45"/>
  <c r="G29" i="45"/>
  <c r="N29" i="45"/>
  <c r="P29" i="45"/>
  <c r="Q29" i="45"/>
  <c r="S29" i="45"/>
  <c r="T29" i="45"/>
  <c r="V29" i="45"/>
  <c r="E30" i="45"/>
  <c r="G30" i="45"/>
  <c r="N30" i="45"/>
  <c r="P30" i="45"/>
  <c r="Q30" i="45"/>
  <c r="S30" i="45"/>
  <c r="T30" i="45"/>
  <c r="V30" i="45"/>
  <c r="E31" i="45"/>
  <c r="G31" i="45"/>
  <c r="N31" i="45"/>
  <c r="P31" i="45"/>
  <c r="Q31" i="45"/>
  <c r="S31" i="45"/>
  <c r="T31" i="45"/>
  <c r="V31" i="45"/>
  <c r="E32" i="45"/>
  <c r="G32" i="45"/>
  <c r="N32" i="45"/>
  <c r="P32" i="45"/>
  <c r="Q32" i="45"/>
  <c r="S32" i="45"/>
  <c r="T32" i="45"/>
  <c r="V32" i="45"/>
  <c r="E33" i="45"/>
  <c r="G33" i="45"/>
  <c r="E34" i="45"/>
  <c r="G34" i="45"/>
  <c r="N34" i="45"/>
  <c r="P34" i="45"/>
  <c r="Q34" i="45"/>
  <c r="S34" i="45"/>
  <c r="T34" i="45"/>
  <c r="V34" i="45"/>
  <c r="E35" i="45"/>
  <c r="G35" i="45"/>
  <c r="N35" i="45"/>
  <c r="P35" i="45"/>
  <c r="Q35" i="45"/>
  <c r="S35" i="45"/>
  <c r="T35" i="45"/>
  <c r="V35" i="45"/>
  <c r="E36" i="45"/>
  <c r="G36" i="45"/>
  <c r="N36" i="45"/>
  <c r="P36" i="45"/>
  <c r="Q36" i="45"/>
  <c r="S36" i="45"/>
  <c r="T36" i="45"/>
  <c r="V36" i="45"/>
  <c r="E37" i="45"/>
  <c r="G37" i="45"/>
  <c r="N37" i="45"/>
  <c r="P37" i="45"/>
  <c r="Q37" i="45"/>
  <c r="S37" i="45"/>
  <c r="T37" i="45"/>
  <c r="V37" i="45"/>
  <c r="V4" i="45" l="1"/>
  <c r="T4" i="45"/>
  <c r="S4" i="45"/>
  <c r="Q4" i="45"/>
  <c r="N4" i="45"/>
  <c r="E4" i="45"/>
  <c r="P4" i="45" l="1"/>
  <c r="G4" i="45" l="1"/>
  <c r="G5" i="44" l="1"/>
  <c r="J5" i="44"/>
  <c r="P5" i="44"/>
  <c r="S5" i="44"/>
  <c r="V5" i="44"/>
  <c r="E6" i="44"/>
  <c r="G6" i="44"/>
  <c r="H6" i="44"/>
  <c r="J6" i="44"/>
  <c r="K6" i="44"/>
  <c r="M6" i="44"/>
  <c r="N6" i="44"/>
  <c r="P6" i="44"/>
  <c r="Q6" i="44"/>
  <c r="S6" i="44"/>
  <c r="T6" i="44"/>
  <c r="V6" i="44"/>
  <c r="E7" i="44"/>
  <c r="G7" i="44"/>
  <c r="H7" i="44"/>
  <c r="J7" i="44"/>
  <c r="K7" i="44"/>
  <c r="M7" i="44"/>
  <c r="N7" i="44"/>
  <c r="P7" i="44"/>
  <c r="Q7" i="44"/>
  <c r="S7" i="44"/>
  <c r="T7" i="44"/>
  <c r="V7" i="44"/>
  <c r="E8" i="44"/>
  <c r="G8" i="44"/>
  <c r="H8" i="44"/>
  <c r="J8" i="44"/>
  <c r="K8" i="44"/>
  <c r="M8" i="44"/>
  <c r="N8" i="44"/>
  <c r="P8" i="44"/>
  <c r="Q8" i="44"/>
  <c r="S8" i="44"/>
  <c r="T8" i="44"/>
  <c r="V8" i="44"/>
  <c r="E9" i="44"/>
  <c r="G9" i="44"/>
  <c r="H9" i="44"/>
  <c r="J9" i="44"/>
  <c r="K9" i="44"/>
  <c r="M9" i="44"/>
  <c r="N9" i="44"/>
  <c r="P9" i="44"/>
  <c r="Q9" i="44"/>
  <c r="S9" i="44"/>
  <c r="T9" i="44"/>
  <c r="V9" i="44"/>
  <c r="E10" i="44"/>
  <c r="G10" i="44"/>
  <c r="H10" i="44"/>
  <c r="J10" i="44"/>
  <c r="K10" i="44"/>
  <c r="M10" i="44"/>
  <c r="N10" i="44"/>
  <c r="P10" i="44"/>
  <c r="Q10" i="44"/>
  <c r="S10" i="44"/>
  <c r="T10" i="44"/>
  <c r="V10" i="44"/>
  <c r="E11" i="44"/>
  <c r="G11" i="44"/>
  <c r="H11" i="44"/>
  <c r="J11" i="44"/>
  <c r="K11" i="44"/>
  <c r="M11" i="44"/>
  <c r="N11" i="44"/>
  <c r="P11" i="44"/>
  <c r="S11" i="44"/>
  <c r="V11" i="44"/>
  <c r="E12" i="44"/>
  <c r="G12" i="44"/>
  <c r="H12" i="44"/>
  <c r="J12" i="44"/>
  <c r="K12" i="44"/>
  <c r="M12" i="44"/>
  <c r="N12" i="44"/>
  <c r="P12" i="44"/>
  <c r="Q12" i="44"/>
  <c r="S12" i="44"/>
  <c r="T12" i="44"/>
  <c r="V12" i="44"/>
  <c r="E13" i="44"/>
  <c r="G13" i="44"/>
  <c r="H13" i="44"/>
  <c r="J13" i="44"/>
  <c r="K13" i="44"/>
  <c r="M13" i="44"/>
  <c r="N13" i="44"/>
  <c r="P13" i="44"/>
  <c r="Q13" i="44"/>
  <c r="S13" i="44"/>
  <c r="T13" i="44"/>
  <c r="V13" i="44"/>
  <c r="V4" i="44"/>
  <c r="T4" i="44"/>
  <c r="S4" i="44"/>
  <c r="Q4" i="44"/>
  <c r="P4" i="44"/>
  <c r="N4" i="44"/>
  <c r="M4" i="44"/>
  <c r="K4" i="44"/>
  <c r="J4" i="44"/>
  <c r="H4" i="44"/>
  <c r="G4" i="44"/>
  <c r="E4" i="44"/>
  <c r="G17" i="43" l="1"/>
  <c r="E5" i="43"/>
  <c r="H5" i="43"/>
  <c r="J5" i="43"/>
  <c r="K5" i="43"/>
  <c r="M5" i="43"/>
  <c r="N5" i="43"/>
  <c r="P5" i="43"/>
  <c r="Q5" i="43"/>
  <c r="S5" i="43"/>
  <c r="E6" i="43"/>
  <c r="H6" i="43"/>
  <c r="J6" i="43"/>
  <c r="K6" i="43"/>
  <c r="M6" i="43"/>
  <c r="N6" i="43"/>
  <c r="P6" i="43"/>
  <c r="Q6" i="43"/>
  <c r="S6" i="43"/>
  <c r="E7" i="43"/>
  <c r="H7" i="43"/>
  <c r="J7" i="43"/>
  <c r="K7" i="43"/>
  <c r="M7" i="43"/>
  <c r="N7" i="43"/>
  <c r="P7" i="43"/>
  <c r="Q7" i="43"/>
  <c r="S7" i="43"/>
  <c r="E8" i="43"/>
  <c r="H8" i="43"/>
  <c r="J8" i="43"/>
  <c r="K8" i="43"/>
  <c r="M8" i="43"/>
  <c r="N8" i="43"/>
  <c r="P8" i="43"/>
  <c r="Q8" i="43"/>
  <c r="S8" i="43"/>
  <c r="E9" i="43"/>
  <c r="H9" i="43"/>
  <c r="J9" i="43"/>
  <c r="K9" i="43"/>
  <c r="M9" i="43"/>
  <c r="N9" i="43"/>
  <c r="P9" i="43"/>
  <c r="Q9" i="43"/>
  <c r="S9" i="43"/>
  <c r="E10" i="43"/>
  <c r="H10" i="43"/>
  <c r="J10" i="43"/>
  <c r="K10" i="43"/>
  <c r="M10" i="43"/>
  <c r="N10" i="43"/>
  <c r="P10" i="43"/>
  <c r="Q10" i="43"/>
  <c r="S10" i="43"/>
  <c r="E11" i="43"/>
  <c r="H11" i="43"/>
  <c r="J11" i="43"/>
  <c r="K11" i="43"/>
  <c r="M11" i="43"/>
  <c r="N11" i="43"/>
  <c r="P11" i="43"/>
  <c r="Q11" i="43"/>
  <c r="S11" i="43"/>
  <c r="E12" i="43"/>
  <c r="H12" i="43"/>
  <c r="J12" i="43"/>
  <c r="K12" i="43"/>
  <c r="M12" i="43"/>
  <c r="N12" i="43"/>
  <c r="P12" i="43"/>
  <c r="Q12" i="43"/>
  <c r="S12" i="43"/>
  <c r="E13" i="43"/>
  <c r="H13" i="43"/>
  <c r="J13" i="43"/>
  <c r="K13" i="43"/>
  <c r="M13" i="43"/>
  <c r="N13" i="43"/>
  <c r="P13" i="43"/>
  <c r="Q13" i="43"/>
  <c r="S13" i="43"/>
  <c r="E14" i="43"/>
  <c r="H14" i="43"/>
  <c r="J14" i="43"/>
  <c r="K14" i="43"/>
  <c r="M14" i="43"/>
  <c r="N14" i="43"/>
  <c r="P14" i="43"/>
  <c r="Q14" i="43"/>
  <c r="S14" i="43"/>
  <c r="E15" i="43"/>
  <c r="H15" i="43"/>
  <c r="J15" i="43"/>
  <c r="K15" i="43"/>
  <c r="M15" i="43"/>
  <c r="N15" i="43"/>
  <c r="P15" i="43"/>
  <c r="Q15" i="43"/>
  <c r="S15" i="43"/>
  <c r="E16" i="43"/>
  <c r="H16" i="43"/>
  <c r="J16" i="43"/>
  <c r="K16" i="43"/>
  <c r="M16" i="43"/>
  <c r="N16" i="43"/>
  <c r="P16" i="43"/>
  <c r="Q16" i="43"/>
  <c r="S16" i="43"/>
  <c r="H17" i="43"/>
  <c r="J17" i="43"/>
  <c r="K17" i="43"/>
  <c r="M17" i="43"/>
  <c r="N17" i="43"/>
  <c r="P17" i="43"/>
  <c r="Q17" i="43"/>
  <c r="S17" i="43"/>
  <c r="H18" i="43"/>
  <c r="J18" i="43"/>
  <c r="K18" i="43"/>
  <c r="M18" i="43"/>
  <c r="N18" i="43"/>
  <c r="P18" i="43"/>
  <c r="Q18" i="43"/>
  <c r="S18" i="43"/>
  <c r="J4" i="43"/>
  <c r="S4" i="43"/>
  <c r="Q4" i="43"/>
  <c r="P4" i="43"/>
  <c r="N4" i="43"/>
  <c r="M4" i="43"/>
  <c r="K4" i="43"/>
  <c r="H4" i="43"/>
  <c r="E4" i="43"/>
  <c r="G18" i="43" l="1"/>
  <c r="G16" i="43"/>
  <c r="G15" i="43"/>
  <c r="G14" i="43"/>
  <c r="G8" i="43"/>
  <c r="G4" i="43"/>
  <c r="G9" i="43" l="1"/>
  <c r="G10" i="43"/>
  <c r="G13" i="43"/>
  <c r="G7" i="43"/>
  <c r="G11" i="43"/>
  <c r="G6" i="43"/>
  <c r="G5" i="43"/>
  <c r="G12" i="43" l="1"/>
  <c r="E5" i="41" l="1"/>
  <c r="G5" i="41"/>
  <c r="H5" i="41"/>
  <c r="J5" i="41"/>
  <c r="K5" i="41"/>
  <c r="M5" i="41"/>
  <c r="N5" i="41"/>
  <c r="P5" i="41"/>
  <c r="Q5" i="41"/>
  <c r="S5" i="41"/>
  <c r="E6" i="41"/>
  <c r="G6" i="41"/>
  <c r="H6" i="41"/>
  <c r="J6" i="41"/>
  <c r="K6" i="41"/>
  <c r="M6" i="41"/>
  <c r="N6" i="41"/>
  <c r="P6" i="41"/>
  <c r="Q6" i="41"/>
  <c r="S6" i="41"/>
  <c r="E7" i="41"/>
  <c r="G7" i="41"/>
  <c r="H7" i="41"/>
  <c r="J7" i="41"/>
  <c r="K7" i="41"/>
  <c r="M7" i="41"/>
  <c r="N7" i="41"/>
  <c r="P7" i="41"/>
  <c r="Q7" i="41"/>
  <c r="S7" i="41"/>
  <c r="E8" i="41"/>
  <c r="G8" i="41"/>
  <c r="H8" i="41"/>
  <c r="J8" i="41"/>
  <c r="K8" i="41"/>
  <c r="M8" i="41"/>
  <c r="N8" i="41"/>
  <c r="P8" i="41"/>
  <c r="Q8" i="41"/>
  <c r="S8" i="41"/>
  <c r="E9" i="41"/>
  <c r="G9" i="41"/>
  <c r="H9" i="41"/>
  <c r="J9" i="41"/>
  <c r="K9" i="41"/>
  <c r="M9" i="41"/>
  <c r="N9" i="41"/>
  <c r="P9" i="41"/>
  <c r="Q9" i="41"/>
  <c r="S9" i="41"/>
  <c r="E10" i="41"/>
  <c r="G10" i="41"/>
  <c r="H10" i="41"/>
  <c r="J10" i="41"/>
  <c r="K10" i="41"/>
  <c r="M10" i="41"/>
  <c r="N10" i="41"/>
  <c r="P10" i="41"/>
  <c r="Q10" i="41"/>
  <c r="S10" i="41"/>
  <c r="E11" i="41"/>
  <c r="G11" i="41"/>
  <c r="H11" i="41"/>
  <c r="J11" i="41"/>
  <c r="K11" i="41"/>
  <c r="M11" i="41"/>
  <c r="N11" i="41"/>
  <c r="P11" i="41"/>
  <c r="Q11" i="41"/>
  <c r="S11" i="41"/>
  <c r="E12" i="41"/>
  <c r="G12" i="41"/>
  <c r="H12" i="41"/>
  <c r="J12" i="41"/>
  <c r="K12" i="41"/>
  <c r="M12" i="41"/>
  <c r="N12" i="41"/>
  <c r="P12" i="41"/>
  <c r="Q12" i="41"/>
  <c r="S12" i="41"/>
  <c r="E13" i="41"/>
  <c r="G13" i="41"/>
  <c r="H13" i="41"/>
  <c r="J13" i="41"/>
  <c r="K13" i="41"/>
  <c r="M13" i="41"/>
  <c r="N13" i="41"/>
  <c r="P13" i="41"/>
  <c r="Q13" i="41"/>
  <c r="S13" i="41"/>
  <c r="E14" i="41"/>
  <c r="G14" i="41"/>
  <c r="H14" i="41"/>
  <c r="J14" i="41"/>
  <c r="K14" i="41"/>
  <c r="M14" i="41"/>
  <c r="N14" i="41"/>
  <c r="P14" i="41"/>
  <c r="Q14" i="41"/>
  <c r="S14" i="41"/>
  <c r="E15" i="41"/>
  <c r="G15" i="41"/>
  <c r="H15" i="41"/>
  <c r="J15" i="41"/>
  <c r="K15" i="41"/>
  <c r="M15" i="41"/>
  <c r="N15" i="41"/>
  <c r="P15" i="41"/>
  <c r="Q15" i="41"/>
  <c r="S15" i="41"/>
  <c r="S4" i="41" l="1"/>
  <c r="Q4" i="41"/>
  <c r="P4" i="41"/>
  <c r="N4" i="41"/>
  <c r="M4" i="41"/>
  <c r="K4" i="41"/>
  <c r="J4" i="41"/>
  <c r="H4" i="41"/>
  <c r="G4" i="41"/>
  <c r="E4" i="41"/>
  <c r="E5" i="40" l="1"/>
  <c r="G5" i="40"/>
  <c r="H5" i="40"/>
  <c r="J5" i="40"/>
  <c r="K5" i="40"/>
  <c r="M5" i="40"/>
  <c r="N5" i="40"/>
  <c r="P5" i="40"/>
  <c r="Q5" i="40"/>
  <c r="S5" i="40"/>
  <c r="T5" i="40"/>
  <c r="V5" i="40"/>
  <c r="W5" i="40"/>
  <c r="Y5" i="40"/>
  <c r="E6" i="40"/>
  <c r="G6" i="40"/>
  <c r="H6" i="40"/>
  <c r="J6" i="40"/>
  <c r="K6" i="40"/>
  <c r="M6" i="40"/>
  <c r="N6" i="40"/>
  <c r="P6" i="40"/>
  <c r="Q6" i="40"/>
  <c r="S6" i="40"/>
  <c r="T6" i="40"/>
  <c r="V6" i="40"/>
  <c r="W6" i="40"/>
  <c r="Y6" i="40"/>
  <c r="E7" i="40"/>
  <c r="G7" i="40"/>
  <c r="H7" i="40"/>
  <c r="J7" i="40"/>
  <c r="K7" i="40"/>
  <c r="M7" i="40"/>
  <c r="N7" i="40"/>
  <c r="P7" i="40"/>
  <c r="Q7" i="40"/>
  <c r="S7" i="40"/>
  <c r="T7" i="40"/>
  <c r="V7" i="40"/>
  <c r="W7" i="40"/>
  <c r="Y7" i="40"/>
  <c r="E8" i="40"/>
  <c r="G8" i="40"/>
  <c r="H8" i="40"/>
  <c r="J8" i="40"/>
  <c r="K8" i="40"/>
  <c r="M8" i="40"/>
  <c r="N8" i="40"/>
  <c r="P8" i="40"/>
  <c r="Q8" i="40"/>
  <c r="S8" i="40"/>
  <c r="T8" i="40"/>
  <c r="V8" i="40"/>
  <c r="W8" i="40"/>
  <c r="Y8" i="40"/>
  <c r="E9" i="40"/>
  <c r="G9" i="40"/>
  <c r="H9" i="40"/>
  <c r="J9" i="40"/>
  <c r="K9" i="40"/>
  <c r="M9" i="40"/>
  <c r="N9" i="40"/>
  <c r="P9" i="40"/>
  <c r="Q9" i="40"/>
  <c r="S9" i="40"/>
  <c r="T9" i="40"/>
  <c r="V9" i="40"/>
  <c r="W9" i="40"/>
  <c r="Y9" i="40"/>
  <c r="E10" i="40"/>
  <c r="G10" i="40"/>
  <c r="H10" i="40"/>
  <c r="J10" i="40"/>
  <c r="K10" i="40"/>
  <c r="M10" i="40"/>
  <c r="N10" i="40"/>
  <c r="P10" i="40"/>
  <c r="Q10" i="40"/>
  <c r="S10" i="40"/>
  <c r="T10" i="40"/>
  <c r="V10" i="40"/>
  <c r="W10" i="40"/>
  <c r="Y10" i="40"/>
  <c r="E11" i="40"/>
  <c r="G11" i="40"/>
  <c r="H11" i="40"/>
  <c r="J11" i="40"/>
  <c r="K11" i="40"/>
  <c r="M11" i="40"/>
  <c r="N11" i="40"/>
  <c r="P11" i="40"/>
  <c r="Q11" i="40"/>
  <c r="S11" i="40"/>
  <c r="T11" i="40"/>
  <c r="V11" i="40"/>
  <c r="W11" i="40"/>
  <c r="Y11" i="40"/>
  <c r="E12" i="40"/>
  <c r="G12" i="40"/>
  <c r="H12" i="40"/>
  <c r="J12" i="40"/>
  <c r="K12" i="40"/>
  <c r="M12" i="40"/>
  <c r="N12" i="40"/>
  <c r="P12" i="40"/>
  <c r="Q12" i="40"/>
  <c r="S12" i="40"/>
  <c r="T12" i="40"/>
  <c r="V12" i="40"/>
  <c r="W12" i="40"/>
  <c r="Y12" i="40"/>
  <c r="E13" i="40"/>
  <c r="G13" i="40"/>
  <c r="H13" i="40"/>
  <c r="J13" i="40"/>
  <c r="K13" i="40"/>
  <c r="M13" i="40"/>
  <c r="N13" i="40"/>
  <c r="P13" i="40"/>
  <c r="Q13" i="40"/>
  <c r="S13" i="40"/>
  <c r="T13" i="40"/>
  <c r="V13" i="40"/>
  <c r="W13" i="40"/>
  <c r="Y13" i="40"/>
  <c r="E14" i="40"/>
  <c r="G14" i="40"/>
  <c r="H14" i="40"/>
  <c r="J14" i="40"/>
  <c r="K14" i="40"/>
  <c r="M14" i="40"/>
  <c r="N14" i="40"/>
  <c r="P14" i="40"/>
  <c r="Q14" i="40"/>
  <c r="S14" i="40"/>
  <c r="T14" i="40"/>
  <c r="V14" i="40"/>
  <c r="W14" i="40"/>
  <c r="Y14" i="40"/>
  <c r="E15" i="40"/>
  <c r="G15" i="40"/>
  <c r="H15" i="40"/>
  <c r="J15" i="40"/>
  <c r="K15" i="40"/>
  <c r="M15" i="40"/>
  <c r="N15" i="40"/>
  <c r="P15" i="40"/>
  <c r="Q15" i="40"/>
  <c r="S15" i="40"/>
  <c r="T15" i="40"/>
  <c r="V15" i="40"/>
  <c r="W15" i="40"/>
  <c r="Y15" i="40"/>
  <c r="E16" i="40"/>
  <c r="G16" i="40"/>
  <c r="H16" i="40"/>
  <c r="J16" i="40"/>
  <c r="K16" i="40"/>
  <c r="M16" i="40"/>
  <c r="N16" i="40"/>
  <c r="P16" i="40"/>
  <c r="Q16" i="40"/>
  <c r="S16" i="40"/>
  <c r="T16" i="40"/>
  <c r="V16" i="40"/>
  <c r="W16" i="40"/>
  <c r="X16" i="40"/>
  <c r="Y16" i="40"/>
  <c r="E17" i="40"/>
  <c r="G17" i="40"/>
  <c r="H17" i="40"/>
  <c r="J17" i="40"/>
  <c r="K17" i="40"/>
  <c r="M17" i="40"/>
  <c r="N17" i="40"/>
  <c r="P17" i="40"/>
  <c r="Q17" i="40"/>
  <c r="S17" i="40"/>
  <c r="T17" i="40"/>
  <c r="V17" i="40"/>
  <c r="W17" i="40"/>
  <c r="Y17" i="40"/>
  <c r="E18" i="40"/>
  <c r="G18" i="40"/>
  <c r="H18" i="40"/>
  <c r="J18" i="40"/>
  <c r="K18" i="40"/>
  <c r="M18" i="40"/>
  <c r="N18" i="40"/>
  <c r="P18" i="40"/>
  <c r="Q18" i="40"/>
  <c r="S18" i="40"/>
  <c r="T18" i="40"/>
  <c r="V18" i="40"/>
  <c r="W18" i="40"/>
  <c r="Y18" i="40"/>
  <c r="E19" i="40"/>
  <c r="G19" i="40"/>
  <c r="H19" i="40"/>
  <c r="J19" i="40"/>
  <c r="K19" i="40"/>
  <c r="M19" i="40"/>
  <c r="N19" i="40"/>
  <c r="P19" i="40"/>
  <c r="Q19" i="40"/>
  <c r="S19" i="40"/>
  <c r="T19" i="40"/>
  <c r="V19" i="40"/>
  <c r="W19" i="40"/>
  <c r="Y19" i="40"/>
  <c r="E20" i="40"/>
  <c r="G20" i="40"/>
  <c r="H20" i="40"/>
  <c r="J20" i="40"/>
  <c r="K20" i="40"/>
  <c r="M20" i="40"/>
  <c r="N20" i="40"/>
  <c r="P20" i="40"/>
  <c r="Q20" i="40"/>
  <c r="S20" i="40"/>
  <c r="T20" i="40"/>
  <c r="V20" i="40"/>
  <c r="W20" i="40"/>
  <c r="Y20" i="40"/>
  <c r="E21" i="40"/>
  <c r="G21" i="40"/>
  <c r="H21" i="40"/>
  <c r="J21" i="40"/>
  <c r="K21" i="40"/>
  <c r="M21" i="40"/>
  <c r="N21" i="40"/>
  <c r="P21" i="40"/>
  <c r="Q21" i="40"/>
  <c r="S21" i="40"/>
  <c r="T21" i="40"/>
  <c r="V21" i="40"/>
  <c r="W21" i="40"/>
  <c r="Y21" i="40"/>
  <c r="E22" i="40"/>
  <c r="G22" i="40"/>
  <c r="H22" i="40"/>
  <c r="J22" i="40"/>
  <c r="K22" i="40"/>
  <c r="M22" i="40"/>
  <c r="N22" i="40"/>
  <c r="P22" i="40"/>
  <c r="Q22" i="40"/>
  <c r="S22" i="40"/>
  <c r="T22" i="40"/>
  <c r="V22" i="40"/>
  <c r="W22" i="40"/>
  <c r="X22" i="40"/>
  <c r="Y22" i="40"/>
  <c r="E23" i="40"/>
  <c r="G23" i="40"/>
  <c r="H23" i="40"/>
  <c r="J23" i="40"/>
  <c r="K23" i="40"/>
  <c r="M23" i="40"/>
  <c r="N23" i="40"/>
  <c r="P23" i="40"/>
  <c r="Q23" i="40"/>
  <c r="S23" i="40"/>
  <c r="T23" i="40"/>
  <c r="V23" i="40"/>
  <c r="W23" i="40"/>
  <c r="Y23" i="40"/>
  <c r="E24" i="40"/>
  <c r="G24" i="40"/>
  <c r="H24" i="40"/>
  <c r="J24" i="40"/>
  <c r="K24" i="40"/>
  <c r="M24" i="40"/>
  <c r="N24" i="40"/>
  <c r="P24" i="40"/>
  <c r="Q24" i="40"/>
  <c r="S24" i="40"/>
  <c r="T24" i="40"/>
  <c r="V24" i="40"/>
  <c r="W24" i="40"/>
  <c r="X24" i="40"/>
  <c r="Y24" i="40"/>
  <c r="E25" i="40"/>
  <c r="G25" i="40"/>
  <c r="H25" i="40"/>
  <c r="J25" i="40"/>
  <c r="K25" i="40"/>
  <c r="M25" i="40"/>
  <c r="N25" i="40"/>
  <c r="P25" i="40"/>
  <c r="Q25" i="40"/>
  <c r="S25" i="40"/>
  <c r="T25" i="40"/>
  <c r="V25" i="40"/>
  <c r="W25" i="40"/>
  <c r="Y25" i="40"/>
  <c r="E26" i="40"/>
  <c r="G26" i="40"/>
  <c r="H26" i="40"/>
  <c r="J26" i="40"/>
  <c r="K26" i="40"/>
  <c r="M26" i="40"/>
  <c r="N26" i="40"/>
  <c r="P26" i="40"/>
  <c r="Q26" i="40"/>
  <c r="S26" i="40"/>
  <c r="T26" i="40"/>
  <c r="V26" i="40"/>
  <c r="W26" i="40"/>
  <c r="X26" i="40"/>
  <c r="Y26" i="40"/>
  <c r="E27" i="40"/>
  <c r="G27" i="40"/>
  <c r="H27" i="40"/>
  <c r="J27" i="40"/>
  <c r="K27" i="40"/>
  <c r="M27" i="40"/>
  <c r="N27" i="40"/>
  <c r="P27" i="40"/>
  <c r="Q27" i="40"/>
  <c r="S27" i="40"/>
  <c r="T27" i="40"/>
  <c r="V27" i="40"/>
  <c r="W27" i="40"/>
  <c r="X27" i="40"/>
  <c r="Y27" i="40"/>
  <c r="Y4" i="40"/>
  <c r="W4" i="40"/>
  <c r="V4" i="40"/>
  <c r="T4" i="40"/>
  <c r="S4" i="40"/>
  <c r="Q4" i="40"/>
  <c r="P4" i="40"/>
  <c r="N4" i="40"/>
  <c r="M4" i="40"/>
  <c r="K4" i="40"/>
  <c r="J4" i="40"/>
  <c r="H4" i="40"/>
  <c r="G4" i="40"/>
  <c r="E4" i="40"/>
  <c r="E5" i="39" l="1"/>
  <c r="G5" i="39"/>
  <c r="H5" i="39"/>
  <c r="J5" i="39"/>
  <c r="K5" i="39"/>
  <c r="M5" i="39"/>
  <c r="N5" i="39"/>
  <c r="Q5" i="39"/>
  <c r="S5" i="39"/>
  <c r="T5" i="39"/>
  <c r="V5" i="39"/>
  <c r="W5" i="39"/>
  <c r="Y5" i="39"/>
  <c r="E6" i="39"/>
  <c r="G6" i="39"/>
  <c r="H6" i="39"/>
  <c r="J6" i="39"/>
  <c r="K6" i="39"/>
  <c r="M6" i="39"/>
  <c r="N6" i="39"/>
  <c r="Q6" i="39"/>
  <c r="S6" i="39"/>
  <c r="T6" i="39"/>
  <c r="V6" i="39"/>
  <c r="W6" i="39"/>
  <c r="Y6" i="39"/>
  <c r="E7" i="39"/>
  <c r="G7" i="39"/>
  <c r="H7" i="39"/>
  <c r="J7" i="39"/>
  <c r="K7" i="39"/>
  <c r="M7" i="39"/>
  <c r="N7" i="39"/>
  <c r="Q7" i="39"/>
  <c r="S7" i="39"/>
  <c r="T7" i="39"/>
  <c r="V7" i="39"/>
  <c r="W7" i="39"/>
  <c r="Y7" i="39"/>
  <c r="G8" i="39"/>
  <c r="J8" i="39"/>
  <c r="M8" i="39"/>
  <c r="S8" i="39"/>
  <c r="V8" i="39"/>
  <c r="Y8" i="39"/>
  <c r="E9" i="39"/>
  <c r="G9" i="39"/>
  <c r="H9" i="39"/>
  <c r="J9" i="39"/>
  <c r="K9" i="39"/>
  <c r="M9" i="39"/>
  <c r="N9" i="39"/>
  <c r="Q9" i="39"/>
  <c r="S9" i="39"/>
  <c r="T9" i="39"/>
  <c r="V9" i="39"/>
  <c r="W9" i="39"/>
  <c r="Y9" i="39"/>
  <c r="E10" i="39"/>
  <c r="G10" i="39"/>
  <c r="H10" i="39"/>
  <c r="J10" i="39"/>
  <c r="K10" i="39"/>
  <c r="M10" i="39"/>
  <c r="N10" i="39"/>
  <c r="Q10" i="39"/>
  <c r="S10" i="39"/>
  <c r="T10" i="39"/>
  <c r="V10" i="39"/>
  <c r="W10" i="39"/>
  <c r="Y10" i="39"/>
  <c r="E11" i="39"/>
  <c r="G11" i="39"/>
  <c r="H11" i="39"/>
  <c r="J11" i="39"/>
  <c r="K11" i="39"/>
  <c r="M11" i="39"/>
  <c r="N11" i="39"/>
  <c r="Q11" i="39"/>
  <c r="S11" i="39"/>
  <c r="T11" i="39"/>
  <c r="V11" i="39"/>
  <c r="W11" i="39"/>
  <c r="Y11" i="39"/>
  <c r="E12" i="39"/>
  <c r="G12" i="39"/>
  <c r="H12" i="39"/>
  <c r="J12" i="39"/>
  <c r="K12" i="39"/>
  <c r="M12" i="39"/>
  <c r="N12" i="39"/>
  <c r="Q12" i="39"/>
  <c r="S12" i="39"/>
  <c r="T12" i="39"/>
  <c r="V12" i="39"/>
  <c r="W12" i="39"/>
  <c r="Y12" i="39"/>
  <c r="E13" i="39"/>
  <c r="G13" i="39"/>
  <c r="H13" i="39"/>
  <c r="J13" i="39"/>
  <c r="K13" i="39"/>
  <c r="M13" i="39"/>
  <c r="N13" i="39"/>
  <c r="Q13" i="39"/>
  <c r="S13" i="39"/>
  <c r="T13" i="39"/>
  <c r="V13" i="39"/>
  <c r="W13" i="39"/>
  <c r="Y13" i="39"/>
  <c r="E14" i="39"/>
  <c r="G14" i="39"/>
  <c r="H14" i="39"/>
  <c r="J14" i="39"/>
  <c r="K14" i="39"/>
  <c r="M14" i="39"/>
  <c r="N14" i="39"/>
  <c r="Q14" i="39"/>
  <c r="S14" i="39"/>
  <c r="T14" i="39"/>
  <c r="V14" i="39"/>
  <c r="W14" i="39"/>
  <c r="Y14" i="39"/>
  <c r="E15" i="39"/>
  <c r="G15" i="39"/>
  <c r="H15" i="39"/>
  <c r="J15" i="39"/>
  <c r="K15" i="39"/>
  <c r="M15" i="39"/>
  <c r="N15" i="39"/>
  <c r="Q15" i="39"/>
  <c r="S15" i="39"/>
  <c r="T15" i="39"/>
  <c r="V15" i="39"/>
  <c r="W15" i="39"/>
  <c r="Y15" i="39"/>
  <c r="E16" i="39"/>
  <c r="G16" i="39"/>
  <c r="H16" i="39"/>
  <c r="J16" i="39"/>
  <c r="K16" i="39"/>
  <c r="M16" i="39"/>
  <c r="N16" i="39"/>
  <c r="Q16" i="39"/>
  <c r="S16" i="39"/>
  <c r="T16" i="39"/>
  <c r="V16" i="39"/>
  <c r="W16" i="39"/>
  <c r="Y16" i="39"/>
  <c r="E17" i="39"/>
  <c r="G17" i="39"/>
  <c r="H17" i="39"/>
  <c r="J17" i="39"/>
  <c r="K17" i="39"/>
  <c r="M17" i="39"/>
  <c r="N17" i="39"/>
  <c r="Q17" i="39"/>
  <c r="S17" i="39"/>
  <c r="T17" i="39"/>
  <c r="V17" i="39"/>
  <c r="W17" i="39"/>
  <c r="Y17" i="39"/>
  <c r="E18" i="39"/>
  <c r="G18" i="39"/>
  <c r="H18" i="39"/>
  <c r="J18" i="39"/>
  <c r="K18" i="39"/>
  <c r="M18" i="39"/>
  <c r="N18" i="39"/>
  <c r="Q18" i="39"/>
  <c r="S18" i="39"/>
  <c r="T18" i="39"/>
  <c r="V18" i="39"/>
  <c r="Y18" i="39"/>
  <c r="E19" i="39"/>
  <c r="G19" i="39"/>
  <c r="H19" i="39"/>
  <c r="J19" i="39"/>
  <c r="K19" i="39"/>
  <c r="M19" i="39"/>
  <c r="N19" i="39"/>
  <c r="Q19" i="39"/>
  <c r="S19" i="39"/>
  <c r="T19" i="39"/>
  <c r="V19" i="39"/>
  <c r="W19" i="39"/>
  <c r="Y19" i="39"/>
  <c r="E20" i="39"/>
  <c r="G20" i="39"/>
  <c r="H20" i="39"/>
  <c r="J20" i="39"/>
  <c r="K20" i="39"/>
  <c r="M20" i="39"/>
  <c r="N20" i="39"/>
  <c r="Q20" i="39"/>
  <c r="S20" i="39"/>
  <c r="T20" i="39"/>
  <c r="V20" i="39"/>
  <c r="W20" i="39"/>
  <c r="Y20" i="39"/>
  <c r="E21" i="39"/>
  <c r="G21" i="39"/>
  <c r="H21" i="39"/>
  <c r="J21" i="39"/>
  <c r="K21" i="39"/>
  <c r="M21" i="39"/>
  <c r="N21" i="39"/>
  <c r="Q21" i="39"/>
  <c r="S21" i="39"/>
  <c r="T21" i="39"/>
  <c r="V21" i="39"/>
  <c r="W21" i="39"/>
  <c r="Y21" i="39"/>
  <c r="E22" i="39"/>
  <c r="G22" i="39"/>
  <c r="H22" i="39"/>
  <c r="J22" i="39"/>
  <c r="K22" i="39"/>
  <c r="M22" i="39"/>
  <c r="N22" i="39"/>
  <c r="Q22" i="39"/>
  <c r="S22" i="39"/>
  <c r="T22" i="39"/>
  <c r="V22" i="39"/>
  <c r="W22" i="39"/>
  <c r="Y22" i="39"/>
  <c r="Y4" i="39"/>
  <c r="W4" i="39"/>
  <c r="V4" i="39"/>
  <c r="T4" i="39"/>
  <c r="S4" i="39"/>
  <c r="Q4" i="39"/>
  <c r="N4" i="39"/>
  <c r="M4" i="39"/>
  <c r="K4" i="39"/>
  <c r="J4" i="39"/>
  <c r="H4" i="39"/>
  <c r="G4" i="39"/>
  <c r="E4" i="39"/>
  <c r="E5" i="38" l="1"/>
  <c r="G5" i="38"/>
  <c r="H5" i="38"/>
  <c r="J5" i="38"/>
  <c r="K5" i="38"/>
  <c r="M5" i="38"/>
  <c r="N5" i="38"/>
  <c r="P5" i="38"/>
  <c r="E6" i="38"/>
  <c r="G6" i="38"/>
  <c r="H6" i="38"/>
  <c r="J6" i="38"/>
  <c r="M6" i="38"/>
  <c r="N6" i="38"/>
  <c r="P6" i="38"/>
  <c r="E7" i="38"/>
  <c r="G7" i="38"/>
  <c r="H7" i="38"/>
  <c r="J7" i="38"/>
  <c r="K7" i="38"/>
  <c r="M7" i="38"/>
  <c r="N7" i="38"/>
  <c r="P7" i="38"/>
  <c r="E8" i="38"/>
  <c r="G8" i="38"/>
  <c r="H8" i="38"/>
  <c r="J8" i="38"/>
  <c r="M8" i="38"/>
  <c r="N8" i="38"/>
  <c r="P8" i="38"/>
  <c r="E9" i="38"/>
  <c r="G9" i="38"/>
  <c r="H9" i="38"/>
  <c r="J9" i="38"/>
  <c r="K9" i="38"/>
  <c r="M9" i="38"/>
  <c r="N9" i="38"/>
  <c r="P9" i="38"/>
  <c r="E10" i="38"/>
  <c r="G10" i="38"/>
  <c r="H10" i="38"/>
  <c r="J10" i="38"/>
  <c r="K10" i="38"/>
  <c r="M10" i="38"/>
  <c r="N10" i="38"/>
  <c r="P10" i="38"/>
  <c r="E11" i="38"/>
  <c r="G11" i="38"/>
  <c r="J11" i="38"/>
  <c r="M11" i="38"/>
  <c r="P11" i="38"/>
  <c r="E12" i="38"/>
  <c r="G12" i="38"/>
  <c r="H12" i="38"/>
  <c r="J12" i="38"/>
  <c r="M12" i="38"/>
  <c r="N12" i="38"/>
  <c r="P12" i="38"/>
  <c r="E13" i="38"/>
  <c r="G13" i="38"/>
  <c r="H13" i="38"/>
  <c r="J13" i="38"/>
  <c r="K13" i="38"/>
  <c r="M13" i="38"/>
  <c r="N13" i="38"/>
  <c r="P13" i="38"/>
  <c r="E14" i="38"/>
  <c r="G14" i="38"/>
  <c r="H14" i="38"/>
  <c r="J14" i="38"/>
  <c r="M14" i="38"/>
  <c r="N14" i="38"/>
  <c r="P14" i="38"/>
  <c r="E15" i="38"/>
  <c r="G15" i="38"/>
  <c r="H15" i="38"/>
  <c r="J15" i="38"/>
  <c r="M15" i="38"/>
  <c r="N15" i="38"/>
  <c r="P15" i="38"/>
  <c r="E16" i="38"/>
  <c r="G16" i="38"/>
  <c r="H16" i="38"/>
  <c r="J16" i="38"/>
  <c r="M16" i="38"/>
  <c r="N16" i="38"/>
  <c r="P16" i="38"/>
  <c r="E17" i="38"/>
  <c r="G17" i="38"/>
  <c r="J17" i="38"/>
  <c r="M17" i="38"/>
  <c r="N17" i="38"/>
  <c r="P17" i="38"/>
  <c r="E18" i="38"/>
  <c r="G18" i="38"/>
  <c r="H18" i="38"/>
  <c r="J18" i="38"/>
  <c r="K18" i="38"/>
  <c r="M18" i="38"/>
  <c r="N18" i="38"/>
  <c r="P18" i="38"/>
  <c r="P4" i="38"/>
  <c r="N4" i="38"/>
  <c r="M4" i="38"/>
  <c r="H4" i="38"/>
  <c r="J4" i="38"/>
  <c r="G4" i="38"/>
  <c r="E4" i="38"/>
  <c r="E5" i="37" l="1"/>
  <c r="G5" i="37"/>
  <c r="H5" i="37"/>
  <c r="J5" i="37"/>
  <c r="M5" i="37"/>
  <c r="N5" i="37"/>
  <c r="P5" i="37"/>
  <c r="E6" i="37"/>
  <c r="G6" i="37"/>
  <c r="H6" i="37"/>
  <c r="J6" i="37"/>
  <c r="M6" i="37"/>
  <c r="N6" i="37"/>
  <c r="P6" i="37"/>
  <c r="E7" i="37"/>
  <c r="G7" i="37"/>
  <c r="H7" i="37"/>
  <c r="J7" i="37"/>
  <c r="K7" i="37"/>
  <c r="M7" i="37"/>
  <c r="N7" i="37"/>
  <c r="P7" i="37"/>
  <c r="G8" i="37"/>
  <c r="J8" i="37"/>
  <c r="M8" i="37"/>
  <c r="P8" i="37"/>
  <c r="E9" i="37"/>
  <c r="G9" i="37"/>
  <c r="H9" i="37"/>
  <c r="J9" i="37"/>
  <c r="K9" i="37"/>
  <c r="M9" i="37"/>
  <c r="N9" i="37"/>
  <c r="P9" i="37"/>
  <c r="E10" i="37"/>
  <c r="G10" i="37"/>
  <c r="H10" i="37"/>
  <c r="J10" i="37"/>
  <c r="M10" i="37"/>
  <c r="P10" i="37"/>
  <c r="E11" i="37"/>
  <c r="G11" i="37"/>
  <c r="H11" i="37"/>
  <c r="J11" i="37"/>
  <c r="M11" i="37"/>
  <c r="N11" i="37"/>
  <c r="P11" i="37"/>
  <c r="E12" i="37"/>
  <c r="G12" i="37"/>
  <c r="H12" i="37"/>
  <c r="J12" i="37"/>
  <c r="K12" i="37"/>
  <c r="M12" i="37"/>
  <c r="N12" i="37"/>
  <c r="P12" i="37"/>
  <c r="E13" i="37"/>
  <c r="G13" i="37"/>
  <c r="H13" i="37"/>
  <c r="J13" i="37"/>
  <c r="K13" i="37"/>
  <c r="M13" i="37"/>
  <c r="N13" i="37"/>
  <c r="P13" i="37"/>
  <c r="E14" i="37"/>
  <c r="G14" i="37"/>
  <c r="H14" i="37"/>
  <c r="J14" i="37"/>
  <c r="K14" i="37"/>
  <c r="M14" i="37"/>
  <c r="N14" i="37"/>
  <c r="P14" i="37"/>
  <c r="P4" i="37"/>
  <c r="M4" i="37"/>
  <c r="J4" i="37"/>
  <c r="G4" i="37" l="1"/>
  <c r="H5" i="4" l="1"/>
  <c r="J5" i="4"/>
  <c r="M5" i="4"/>
  <c r="P5" i="4"/>
  <c r="H6" i="4"/>
  <c r="J6" i="4"/>
  <c r="M6" i="4"/>
  <c r="N6" i="4"/>
  <c r="P6" i="4"/>
  <c r="J7" i="4"/>
  <c r="M7" i="4"/>
  <c r="N7" i="4"/>
  <c r="P7" i="4"/>
  <c r="H8" i="4"/>
  <c r="J8" i="4"/>
  <c r="K8" i="4"/>
  <c r="M8" i="4"/>
  <c r="N8" i="4"/>
  <c r="P8" i="4"/>
  <c r="H9" i="4"/>
  <c r="J9" i="4"/>
  <c r="K9" i="4"/>
  <c r="M9" i="4"/>
  <c r="N9" i="4"/>
  <c r="P9" i="4"/>
  <c r="H10" i="4"/>
  <c r="J10" i="4"/>
  <c r="K10" i="4"/>
  <c r="M10" i="4"/>
  <c r="N10" i="4"/>
  <c r="P10" i="4"/>
  <c r="H11" i="4"/>
  <c r="J11" i="4"/>
  <c r="K11" i="4"/>
  <c r="M11" i="4"/>
  <c r="N11" i="4"/>
  <c r="P11" i="4"/>
  <c r="H12" i="4"/>
  <c r="J12" i="4"/>
  <c r="K12" i="4"/>
  <c r="M12" i="4"/>
  <c r="N12" i="4"/>
  <c r="P12" i="4"/>
  <c r="H13" i="4"/>
  <c r="J13" i="4"/>
  <c r="K13" i="4"/>
  <c r="M13" i="4"/>
  <c r="N13" i="4"/>
  <c r="P13" i="4"/>
  <c r="J14" i="4"/>
  <c r="M14" i="4"/>
  <c r="N14" i="4"/>
  <c r="P14" i="4"/>
  <c r="H15" i="4"/>
  <c r="J15" i="4"/>
  <c r="K15" i="4"/>
  <c r="M15" i="4"/>
  <c r="N15" i="4"/>
  <c r="P15" i="4"/>
  <c r="H16" i="4"/>
  <c r="J16" i="4"/>
  <c r="K16" i="4"/>
  <c r="M16" i="4"/>
  <c r="N16" i="4"/>
  <c r="P16" i="4"/>
  <c r="H17" i="4"/>
  <c r="J17" i="4"/>
  <c r="K17" i="4"/>
  <c r="M17" i="4"/>
  <c r="N17" i="4"/>
  <c r="P17" i="4"/>
  <c r="H18" i="4"/>
  <c r="J18" i="4"/>
  <c r="K18" i="4"/>
  <c r="M18" i="4"/>
  <c r="N18" i="4"/>
  <c r="P18" i="4"/>
  <c r="P4" i="4"/>
  <c r="N4" i="4"/>
  <c r="M4" i="4"/>
  <c r="K4" i="4"/>
  <c r="H4" i="4"/>
  <c r="J4" i="4"/>
  <c r="G4" i="4"/>
</calcChain>
</file>

<file path=xl/sharedStrings.xml><?xml version="1.0" encoding="utf-8"?>
<sst xmlns="http://schemas.openxmlformats.org/spreadsheetml/2006/main" count="1239" uniqueCount="697">
  <si>
    <t>TT</t>
  </si>
  <si>
    <t>MSSV</t>
  </si>
  <si>
    <t xml:space="preserve">HỌ VÀ </t>
  </si>
  <si>
    <t>TÊN</t>
  </si>
  <si>
    <t>Thi lần 1</t>
  </si>
  <si>
    <t>Thi lần 2</t>
  </si>
  <si>
    <t>Ghi chú</t>
  </si>
  <si>
    <t>Anh</t>
  </si>
  <si>
    <t>Học lại</t>
  </si>
  <si>
    <t>Hiếu</t>
  </si>
  <si>
    <t>Hương</t>
  </si>
  <si>
    <t>Khoa</t>
  </si>
  <si>
    <t>Duy</t>
  </si>
  <si>
    <t>Khánh</t>
  </si>
  <si>
    <t>Tiên</t>
  </si>
  <si>
    <t>Nguyễn Văn</t>
  </si>
  <si>
    <t>Linh</t>
  </si>
  <si>
    <t>Như</t>
  </si>
  <si>
    <t>Thanh</t>
  </si>
  <si>
    <t>Toàn</t>
  </si>
  <si>
    <t>Trang</t>
  </si>
  <si>
    <t>Nhi</t>
  </si>
  <si>
    <t>Nguyễn Thị Thanh</t>
  </si>
  <si>
    <t>Ngân</t>
  </si>
  <si>
    <t>Thảo</t>
  </si>
  <si>
    <t>Thư</t>
  </si>
  <si>
    <t>Danh</t>
  </si>
  <si>
    <t>Duyên</t>
  </si>
  <si>
    <t>Nguyễn Thị Kim</t>
  </si>
  <si>
    <t>Quyên</t>
  </si>
  <si>
    <t>Trinh</t>
  </si>
  <si>
    <t>Ý</t>
  </si>
  <si>
    <t>Huyền</t>
  </si>
  <si>
    <t>Ngọc</t>
  </si>
  <si>
    <t>Nguyễn Thị Hồng</t>
  </si>
  <si>
    <t>Nhung</t>
  </si>
  <si>
    <t>Phượng</t>
  </si>
  <si>
    <t>Nguyễn Thị Thu</t>
  </si>
  <si>
    <t>Nguyễn Thị Minh</t>
  </si>
  <si>
    <t>Trâm</t>
  </si>
  <si>
    <t>Tú</t>
  </si>
  <si>
    <t>Vinh</t>
  </si>
  <si>
    <t>Hân</t>
  </si>
  <si>
    <t>Phạm Minh</t>
  </si>
  <si>
    <t>Tài</t>
  </si>
  <si>
    <t>Trường</t>
  </si>
  <si>
    <t>Nguyễn Thanh</t>
  </si>
  <si>
    <t>Minh</t>
  </si>
  <si>
    <t>Phong</t>
  </si>
  <si>
    <t>Đạt</t>
  </si>
  <si>
    <t>Huy</t>
  </si>
  <si>
    <t>Võ Minh</t>
  </si>
  <si>
    <t>Nam</t>
  </si>
  <si>
    <t>Nhân</t>
  </si>
  <si>
    <t>Giang</t>
  </si>
  <si>
    <t>Hằng</t>
  </si>
  <si>
    <t xml:space="preserve">Nguyễn Thị Ngọc </t>
  </si>
  <si>
    <t>Chi</t>
  </si>
  <si>
    <t xml:space="preserve">Duy </t>
  </si>
  <si>
    <t>Võ Thị Thu</t>
  </si>
  <si>
    <t>Hải</t>
  </si>
  <si>
    <t>Khang</t>
  </si>
  <si>
    <t>Long</t>
  </si>
  <si>
    <t>Nguyễn Thị Tuyết</t>
  </si>
  <si>
    <t>Quỳnh</t>
  </si>
  <si>
    <t>Sơn</t>
  </si>
  <si>
    <t>Thùy</t>
  </si>
  <si>
    <t>An</t>
  </si>
  <si>
    <t>Dương</t>
  </si>
  <si>
    <t>Trần Minh</t>
  </si>
  <si>
    <t>My</t>
  </si>
  <si>
    <t>Nguyên</t>
  </si>
  <si>
    <t>Quân</t>
  </si>
  <si>
    <t>Quí</t>
  </si>
  <si>
    <t>Trần Trung</t>
  </si>
  <si>
    <t>Tính</t>
  </si>
  <si>
    <t>Tuyền</t>
  </si>
  <si>
    <t>Bình</t>
  </si>
  <si>
    <t>Loan</t>
  </si>
  <si>
    <t>Thuận</t>
  </si>
  <si>
    <t>Nguyễn Nhựt</t>
  </si>
  <si>
    <t>Vy</t>
  </si>
  <si>
    <t xml:space="preserve">Nguyễn Thị Kiều </t>
  </si>
  <si>
    <t>Phan Thị Cẩm</t>
  </si>
  <si>
    <t>Hoàng</t>
  </si>
  <si>
    <t>Nguyễn Hoàng</t>
  </si>
  <si>
    <t>Ly</t>
  </si>
  <si>
    <t>Nguyệt</t>
  </si>
  <si>
    <t>Nguyễn Hồng</t>
  </si>
  <si>
    <t>Thủy</t>
  </si>
  <si>
    <t>Tiến</t>
  </si>
  <si>
    <t xml:space="preserve">Nguyễn Minh </t>
  </si>
  <si>
    <t>Tùng</t>
  </si>
  <si>
    <t>Nguyễn Quốc</t>
  </si>
  <si>
    <t>Lê Quốc</t>
  </si>
  <si>
    <t>Nguyễn Tấn</t>
  </si>
  <si>
    <t>Hùng</t>
  </si>
  <si>
    <t>Nguyễn Phúc</t>
  </si>
  <si>
    <t>Trần Thanh</t>
  </si>
  <si>
    <t xml:space="preserve">Nguyễn Thị Thu </t>
  </si>
  <si>
    <t xml:space="preserve">Thảo </t>
  </si>
  <si>
    <t>Cường</t>
  </si>
  <si>
    <t xml:space="preserve">Phạm Thị Ngọc </t>
  </si>
  <si>
    <t>Quang</t>
  </si>
  <si>
    <t>Võ Thị Minh</t>
  </si>
  <si>
    <t>Bảo</t>
  </si>
  <si>
    <t>Nguyễn Quang</t>
  </si>
  <si>
    <t>Đặng Thanh</t>
  </si>
  <si>
    <t>Đông</t>
  </si>
  <si>
    <t>Nguyễn Công</t>
  </si>
  <si>
    <t xml:space="preserve">Đặng Hoàng </t>
  </si>
  <si>
    <t>Phúc</t>
  </si>
  <si>
    <t>Châu</t>
  </si>
  <si>
    <t>Định</t>
  </si>
  <si>
    <t>Kha</t>
  </si>
  <si>
    <t>Trần Duy</t>
  </si>
  <si>
    <t>Ngô Thanh</t>
  </si>
  <si>
    <t>Tân</t>
  </si>
  <si>
    <t xml:space="preserve">Nguyễn Tấn </t>
  </si>
  <si>
    <t>Khôi</t>
  </si>
  <si>
    <t>Đan</t>
  </si>
  <si>
    <t xml:space="preserve">Tuấn </t>
  </si>
  <si>
    <t>Tuyết</t>
  </si>
  <si>
    <t>Phương</t>
  </si>
  <si>
    <t>Quyền</t>
  </si>
  <si>
    <t>XD095A0002</t>
  </si>
  <si>
    <t>Bắc</t>
  </si>
  <si>
    <t>TA095A0007</t>
  </si>
  <si>
    <t>Phạm Hoàng</t>
  </si>
  <si>
    <t>ĐC095A0003</t>
  </si>
  <si>
    <t xml:space="preserve">Trần Khánh </t>
  </si>
  <si>
    <t>NH095A0012</t>
  </si>
  <si>
    <t>Châu Thị Kiều</t>
  </si>
  <si>
    <t xml:space="preserve">Dương Thị Kim </t>
  </si>
  <si>
    <t>XD095A0004</t>
  </si>
  <si>
    <t>Nguyễn Thái</t>
  </si>
  <si>
    <t>Hào</t>
  </si>
  <si>
    <t>Hoài</t>
  </si>
  <si>
    <t xml:space="preserve">Phạm Thị Thu </t>
  </si>
  <si>
    <t xml:space="preserve">Hoài </t>
  </si>
  <si>
    <t>DU095A0011</t>
  </si>
  <si>
    <t xml:space="preserve">Lê Thị </t>
  </si>
  <si>
    <t>NH095A0021</t>
  </si>
  <si>
    <t>MA095A0007</t>
  </si>
  <si>
    <t>QT095A0004</t>
  </si>
  <si>
    <t xml:space="preserve">Lê Huỳnh Kim </t>
  </si>
  <si>
    <t xml:space="preserve">Ngân </t>
  </si>
  <si>
    <t>DL095A0010</t>
  </si>
  <si>
    <t>XD095A0010</t>
  </si>
  <si>
    <t>Nguyện</t>
  </si>
  <si>
    <t>DL095A0011</t>
  </si>
  <si>
    <t>Lê Thanh</t>
  </si>
  <si>
    <t>Nhàn</t>
  </si>
  <si>
    <t>MT095A0008</t>
  </si>
  <si>
    <t>XD095A0011</t>
  </si>
  <si>
    <t xml:space="preserve">Lâm Minh </t>
  </si>
  <si>
    <t xml:space="preserve">Nhật </t>
  </si>
  <si>
    <t>ĐC095A0010</t>
  </si>
  <si>
    <t>Lê Vĩnh</t>
  </si>
  <si>
    <t>MA095A0018</t>
  </si>
  <si>
    <t xml:space="preserve">Cao Chí </t>
  </si>
  <si>
    <t>DU095A0022</t>
  </si>
  <si>
    <t xml:space="preserve">Lê Nguyễn Thị Thu </t>
  </si>
  <si>
    <t>NH095A0052</t>
  </si>
  <si>
    <t>NH095A0056</t>
  </si>
  <si>
    <t>Trân</t>
  </si>
  <si>
    <t>DU095A0025</t>
  </si>
  <si>
    <t xml:space="preserve">Nguyễn Ngọc </t>
  </si>
  <si>
    <t xml:space="preserve">Trong </t>
  </si>
  <si>
    <t>MA095A0028</t>
  </si>
  <si>
    <t>Võ Anh</t>
  </si>
  <si>
    <t>NH095A0058</t>
  </si>
  <si>
    <t>Lý Thị Bích</t>
  </si>
  <si>
    <t>NH095A0059</t>
  </si>
  <si>
    <t>Võ Thành</t>
  </si>
  <si>
    <t>QT095A0011</t>
  </si>
  <si>
    <t xml:space="preserve">Đỗ Ngọc Yến </t>
  </si>
  <si>
    <t xml:space="preserve">Nguyễn Văn </t>
  </si>
  <si>
    <t>DU095A0003</t>
  </si>
  <si>
    <t xml:space="preserve">Đặng Tường </t>
  </si>
  <si>
    <t>DU095A0007</t>
  </si>
  <si>
    <t xml:space="preserve">Hải </t>
  </si>
  <si>
    <t>XD095A0005</t>
  </si>
  <si>
    <t xml:space="preserve">Trần Chí </t>
  </si>
  <si>
    <t>Học</t>
  </si>
  <si>
    <t>MT095A0003</t>
  </si>
  <si>
    <t xml:space="preserve">Trần Minh </t>
  </si>
  <si>
    <t xml:space="preserve">Kha </t>
  </si>
  <si>
    <t>XD095A0006</t>
  </si>
  <si>
    <t>Khắc</t>
  </si>
  <si>
    <t>XD095A0007</t>
  </si>
  <si>
    <t>TA095A0014</t>
  </si>
  <si>
    <t>Vũ Thị Phương</t>
  </si>
  <si>
    <t>DU095A0013</t>
  </si>
  <si>
    <t>TP095A0006</t>
  </si>
  <si>
    <t>DU095A0015</t>
  </si>
  <si>
    <t>XD095A0012</t>
  </si>
  <si>
    <t>Huỳnh Ky</t>
  </si>
  <si>
    <t>Ô</t>
  </si>
  <si>
    <t>ĐC095A0009</t>
  </si>
  <si>
    <t xml:space="preserve">Nguyễn Hoài </t>
  </si>
  <si>
    <t>ĐH095A0009</t>
  </si>
  <si>
    <t xml:space="preserve">Bùi Diễm </t>
  </si>
  <si>
    <t>MT095A0010</t>
  </si>
  <si>
    <t xml:space="preserve">Quân </t>
  </si>
  <si>
    <t>DU095A0020</t>
  </si>
  <si>
    <t>Phạm Thị Thúy</t>
  </si>
  <si>
    <t>MT095A0012</t>
  </si>
  <si>
    <t>Bùi Văn</t>
  </si>
  <si>
    <t>Raxin</t>
  </si>
  <si>
    <t>XD095A0015</t>
  </si>
  <si>
    <t>Trần Khánh</t>
  </si>
  <si>
    <t xml:space="preserve">Tâm </t>
  </si>
  <si>
    <t>DU095A0021</t>
  </si>
  <si>
    <t>Trương Ngọc Băng</t>
  </si>
  <si>
    <t>LT095A0008</t>
  </si>
  <si>
    <t>Phạm Vũ Minh</t>
  </si>
  <si>
    <t>XD095A0018</t>
  </si>
  <si>
    <t xml:space="preserve">Tiến </t>
  </si>
  <si>
    <t>TA095A0022</t>
  </si>
  <si>
    <t>Trương Phương</t>
  </si>
  <si>
    <t>XD095A0019</t>
  </si>
  <si>
    <t>TP095A0013</t>
  </si>
  <si>
    <t>Lê Thành</t>
  </si>
  <si>
    <t>ĐH095A0014</t>
  </si>
  <si>
    <t xml:space="preserve">Nguyễn Thị Huyền </t>
  </si>
  <si>
    <t xml:space="preserve">Trân </t>
  </si>
  <si>
    <t>ĐH095A0015</t>
  </si>
  <si>
    <t>Trần Hòa Nhật</t>
  </si>
  <si>
    <t>XD095A0022</t>
  </si>
  <si>
    <t>Phạm Thanh</t>
  </si>
  <si>
    <t>MT095A0015</t>
  </si>
  <si>
    <t>Dương Huỳnh</t>
  </si>
  <si>
    <t>NH095A0001</t>
  </si>
  <si>
    <t>Trần Thị Thúy</t>
  </si>
  <si>
    <t>MA095A0001</t>
  </si>
  <si>
    <t>Hoàng Lan</t>
  </si>
  <si>
    <t>NH095A0002</t>
  </si>
  <si>
    <t>XD095A0001</t>
  </si>
  <si>
    <t>NH095A0005</t>
  </si>
  <si>
    <t>Lê Quang</t>
  </si>
  <si>
    <t>NH095A0009</t>
  </si>
  <si>
    <t>Trần Văn</t>
  </si>
  <si>
    <t>NH095A0016</t>
  </si>
  <si>
    <t>Hồng</t>
  </si>
  <si>
    <t>NH095A0022</t>
  </si>
  <si>
    <t>Hưng</t>
  </si>
  <si>
    <t>NH095A0027</t>
  </si>
  <si>
    <t>MA095A0012</t>
  </si>
  <si>
    <t>NH095A0030</t>
  </si>
  <si>
    <t>Luân</t>
  </si>
  <si>
    <t>DL095A0009</t>
  </si>
  <si>
    <t xml:space="preserve">Trần Thị </t>
  </si>
  <si>
    <t>QT095A0006</t>
  </si>
  <si>
    <t xml:space="preserve">Ngô Thanh </t>
  </si>
  <si>
    <t>NH095A0041</t>
  </si>
  <si>
    <t>Trần Hồng</t>
  </si>
  <si>
    <t>NH095A0045</t>
  </si>
  <si>
    <t>Nguyễn Thị Tú</t>
  </si>
  <si>
    <t xml:space="preserve">Quyên </t>
  </si>
  <si>
    <t>NH095A0046</t>
  </si>
  <si>
    <t>MA095A0020</t>
  </si>
  <si>
    <t>Tấn</t>
  </si>
  <si>
    <t>NH095A0051</t>
  </si>
  <si>
    <t>Đặng Quốc</t>
  </si>
  <si>
    <t xml:space="preserve">Nguyễn Trường </t>
  </si>
  <si>
    <t>DU095A0001</t>
  </si>
  <si>
    <t>Ma Khánh</t>
  </si>
  <si>
    <t>MA095A0003</t>
  </si>
  <si>
    <t>DU095A0002</t>
  </si>
  <si>
    <t>Lê Thị Hồng</t>
  </si>
  <si>
    <t>Diễm</t>
  </si>
  <si>
    <t>NH095A0008</t>
  </si>
  <si>
    <t>QT095A0001</t>
  </si>
  <si>
    <t>Thái Thị Mỹ</t>
  </si>
  <si>
    <t>Hạnh</t>
  </si>
  <si>
    <t>TA095A0008</t>
  </si>
  <si>
    <t xml:space="preserve">Lê Thị Cẩm </t>
  </si>
  <si>
    <t>Hiền</t>
  </si>
  <si>
    <t>DU095A0010</t>
  </si>
  <si>
    <t xml:space="preserve">Hà Trung </t>
  </si>
  <si>
    <t>ĐH095A0004</t>
  </si>
  <si>
    <t>Nguyễn Khánh</t>
  </si>
  <si>
    <t>TP095A0003</t>
  </si>
  <si>
    <t>KT095A0004</t>
  </si>
  <si>
    <t>Phạm Hồng</t>
  </si>
  <si>
    <t>Lĩnh</t>
  </si>
  <si>
    <t>TP095A0004</t>
  </si>
  <si>
    <t>MT095A0006</t>
  </si>
  <si>
    <t>Trần Thị Diểm</t>
  </si>
  <si>
    <t>QT095A0005</t>
  </si>
  <si>
    <t xml:space="preserve">Trần Thị Kim </t>
  </si>
  <si>
    <t>TP095A0005</t>
  </si>
  <si>
    <t>Nguyễn Thị Diễm</t>
  </si>
  <si>
    <t>TP095A0007</t>
  </si>
  <si>
    <t>Dương Thị Thu</t>
  </si>
  <si>
    <t>DU095A0016</t>
  </si>
  <si>
    <t>Tô Thị Phương</t>
  </si>
  <si>
    <t>DU095A0018</t>
  </si>
  <si>
    <t>Lâm Tâm</t>
  </si>
  <si>
    <t>MA095A0016</t>
  </si>
  <si>
    <t xml:space="preserve">Trần Thị Như </t>
  </si>
  <si>
    <t>TP095A0010</t>
  </si>
  <si>
    <t>NH095A0047</t>
  </si>
  <si>
    <t xml:space="preserve">Nguyễn Quốc </t>
  </si>
  <si>
    <t>Thái</t>
  </si>
  <si>
    <t>XD095A0016</t>
  </si>
  <si>
    <t>Võ Duy</t>
  </si>
  <si>
    <t>Thiện</t>
  </si>
  <si>
    <t>TP095A0012</t>
  </si>
  <si>
    <t>Chiêm Quốc</t>
  </si>
  <si>
    <t>Thoại</t>
  </si>
  <si>
    <t>DU095A0024</t>
  </si>
  <si>
    <t xml:space="preserve">Nguyễn Thị Mỹ </t>
  </si>
  <si>
    <t>DU095A0026</t>
  </si>
  <si>
    <t>DU095A0028</t>
  </si>
  <si>
    <t>Dương Như</t>
  </si>
  <si>
    <t>NH095A0010</t>
  </si>
  <si>
    <t>TA095A0006</t>
  </si>
  <si>
    <t>NH095A0007</t>
  </si>
  <si>
    <t>Dương Huỳnh Ngọc</t>
  </si>
  <si>
    <t>Diệp</t>
  </si>
  <si>
    <t>NH095A0011</t>
  </si>
  <si>
    <t>Lê Trần</t>
  </si>
  <si>
    <t>NH095A0018</t>
  </si>
  <si>
    <t>Ngô Mai Ngọc</t>
  </si>
  <si>
    <t>Hòa</t>
  </si>
  <si>
    <t>NH095A0020</t>
  </si>
  <si>
    <t>Kim Trà Hải</t>
  </si>
  <si>
    <t>Huân</t>
  </si>
  <si>
    <t>MA095A0008</t>
  </si>
  <si>
    <t xml:space="preserve">Trần Quốc </t>
  </si>
  <si>
    <t>NH095A0026</t>
  </si>
  <si>
    <t>Nguyễn Yến</t>
  </si>
  <si>
    <t>Kiệt</t>
  </si>
  <si>
    <t>NH095A0028</t>
  </si>
  <si>
    <t>Vũ Thị Thùy</t>
  </si>
  <si>
    <t>Mai</t>
  </si>
  <si>
    <t>NH095A0033</t>
  </si>
  <si>
    <t>Mi</t>
  </si>
  <si>
    <t>NH095A0035</t>
  </si>
  <si>
    <t>Nguyễn Lê Hoàng</t>
  </si>
  <si>
    <t>NH095A0037</t>
  </si>
  <si>
    <t>DL095A0014</t>
  </si>
  <si>
    <t>NH095A0044</t>
  </si>
  <si>
    <t xml:space="preserve">Phan Văn </t>
  </si>
  <si>
    <t>DL095A0016</t>
  </si>
  <si>
    <t>Nguyễn Hữu</t>
  </si>
  <si>
    <t>Quốc</t>
  </si>
  <si>
    <t>TA095A0019</t>
  </si>
  <si>
    <t>NH095A0053</t>
  </si>
  <si>
    <t>Phan Thị Thu</t>
  </si>
  <si>
    <t>MA095A0024</t>
  </si>
  <si>
    <t>Hồ Nhã</t>
  </si>
  <si>
    <t>Thy</t>
  </si>
  <si>
    <t>MA095A0025</t>
  </si>
  <si>
    <t>NH095A0054</t>
  </si>
  <si>
    <t>NH095A0057</t>
  </si>
  <si>
    <t>MA095A0027</t>
  </si>
  <si>
    <t>MA095A0030</t>
  </si>
  <si>
    <t>Nguyễn Thị Thúy</t>
  </si>
  <si>
    <t>NH095A0060</t>
  </si>
  <si>
    <t>Nguyễn Tường</t>
  </si>
  <si>
    <t>Nguyễn Huệ</t>
  </si>
  <si>
    <t>MT095A0001</t>
  </si>
  <si>
    <t xml:space="preserve">Đào Văn </t>
  </si>
  <si>
    <t xml:space="preserve">Châu </t>
  </si>
  <si>
    <t>LT095A0003</t>
  </si>
  <si>
    <t>Liêu Thành</t>
  </si>
  <si>
    <t>ĐH095A0002</t>
  </si>
  <si>
    <t xml:space="preserve">Phan Cao </t>
  </si>
  <si>
    <t>ĐH095A0003</t>
  </si>
  <si>
    <t xml:space="preserve">Mai Trọng </t>
  </si>
  <si>
    <t>Đức</t>
  </si>
  <si>
    <t>XD095A0003</t>
  </si>
  <si>
    <t>MT095A0002</t>
  </si>
  <si>
    <t>KT095A0005</t>
  </si>
  <si>
    <t>Đoàn Văn</t>
  </si>
  <si>
    <t>ĐH095A0006</t>
  </si>
  <si>
    <t>Kiêm</t>
  </si>
  <si>
    <t>KT095A0001</t>
  </si>
  <si>
    <t>Đào Hoàng</t>
  </si>
  <si>
    <t>Lê Công</t>
  </si>
  <si>
    <t>Lịnh</t>
  </si>
  <si>
    <t>MT095A0004</t>
  </si>
  <si>
    <t xml:space="preserve">Lộc </t>
  </si>
  <si>
    <t>ĐC095A0008</t>
  </si>
  <si>
    <t xml:space="preserve">Ngô Minh </t>
  </si>
  <si>
    <t xml:space="preserve">Luân </t>
  </si>
  <si>
    <t>LT095A0005</t>
  </si>
  <si>
    <t>Nguyễn Hoàng Nhật</t>
  </si>
  <si>
    <t>ĐH095A0007</t>
  </si>
  <si>
    <t>XD095A0008</t>
  </si>
  <si>
    <t>XD095A0009</t>
  </si>
  <si>
    <t>DL095A0013</t>
  </si>
  <si>
    <t>Thạch Thị Ngọc</t>
  </si>
  <si>
    <t>Bùi Tân</t>
  </si>
  <si>
    <t>QT095A0008</t>
  </si>
  <si>
    <t xml:space="preserve">Lưu Cẩm </t>
  </si>
  <si>
    <t>Sang</t>
  </si>
  <si>
    <t>MT095A0014</t>
  </si>
  <si>
    <t>Tô Tấn</t>
  </si>
  <si>
    <t>XD095A0017</t>
  </si>
  <si>
    <t>Thành</t>
  </si>
  <si>
    <t>ĐH095A0011</t>
  </si>
  <si>
    <t>Nguyễn Trương Thị Kim</t>
  </si>
  <si>
    <t>Thoa</t>
  </si>
  <si>
    <t>ĐH095A0012</t>
  </si>
  <si>
    <t>QT095A0009</t>
  </si>
  <si>
    <t>Trương Trần Triệu</t>
  </si>
  <si>
    <t>KT095A0002</t>
  </si>
  <si>
    <t>Nguyễn Thị Cẩm</t>
  </si>
  <si>
    <t>ĐH095A0013</t>
  </si>
  <si>
    <t>Triệu</t>
  </si>
  <si>
    <t>XD095A0021</t>
  </si>
  <si>
    <t>ĐC095A0012</t>
  </si>
  <si>
    <t xml:space="preserve">Đặng Quốc </t>
  </si>
  <si>
    <t>Tường</t>
  </si>
  <si>
    <t>ĐH095A0016</t>
  </si>
  <si>
    <t>Đoàn Vũ Khánh</t>
  </si>
  <si>
    <t>LT095A0011</t>
  </si>
  <si>
    <t>ĐC095A0005</t>
  </si>
  <si>
    <t>TA095A0005</t>
  </si>
  <si>
    <t xml:space="preserve">Trương Thị Mỹ </t>
  </si>
  <si>
    <t>Nguyễn Thị Trúc</t>
  </si>
  <si>
    <t>DU095A0008</t>
  </si>
  <si>
    <t xml:space="preserve">Trần Thị Thu </t>
  </si>
  <si>
    <t>Hiệp</t>
  </si>
  <si>
    <t>QT095A0002</t>
  </si>
  <si>
    <t xml:space="preserve">Trịnh Quốc </t>
  </si>
  <si>
    <t>MA095A0011</t>
  </si>
  <si>
    <t>Lâm</t>
  </si>
  <si>
    <t>MT095A0005</t>
  </si>
  <si>
    <t>DU095A0014</t>
  </si>
  <si>
    <t>Kim Thị Trúc</t>
  </si>
  <si>
    <t>MT095A0007</t>
  </si>
  <si>
    <t xml:space="preserve">Trần Trương Như </t>
  </si>
  <si>
    <t>LT095A0007</t>
  </si>
  <si>
    <t>Nguyễn Thị Trà</t>
  </si>
  <si>
    <t>DU095A0019</t>
  </si>
  <si>
    <t>Đào Huỳnh</t>
  </si>
  <si>
    <t>NH095A0042</t>
  </si>
  <si>
    <t>Oanh</t>
  </si>
  <si>
    <t>DL095A0015</t>
  </si>
  <si>
    <t>Huỳnh Thị Tuyết</t>
  </si>
  <si>
    <t>TP095A0008</t>
  </si>
  <si>
    <t>TP095A0009</t>
  </si>
  <si>
    <t>MT095A0011</t>
  </si>
  <si>
    <t xml:space="preserve">Lê Mai Anh </t>
  </si>
  <si>
    <t>XD095A0014</t>
  </si>
  <si>
    <t>MT095A0013</t>
  </si>
  <si>
    <t>TP095A0011</t>
  </si>
  <si>
    <t>KT095A0006</t>
  </si>
  <si>
    <t>Trần Thị Hồng</t>
  </si>
  <si>
    <t>Thắm</t>
  </si>
  <si>
    <t>LT095A0010</t>
  </si>
  <si>
    <t>DU095A0027</t>
  </si>
  <si>
    <t>Mai Kiều Khánh</t>
  </si>
  <si>
    <t>Vân</t>
  </si>
  <si>
    <t>TA095A0002</t>
  </si>
  <si>
    <t>NH095A0004</t>
  </si>
  <si>
    <t>Hồ Ngọc Trâm</t>
  </si>
  <si>
    <t>ĐC095A0001</t>
  </si>
  <si>
    <t>Phan Văn Chí</t>
  </si>
  <si>
    <t>Công</t>
  </si>
  <si>
    <t>DL095A0003</t>
  </si>
  <si>
    <t>DU095A0009</t>
  </si>
  <si>
    <t>Nguyễn Thị Bé</t>
  </si>
  <si>
    <t>KT095A0003</t>
  </si>
  <si>
    <t xml:space="preserve">Nguyễn Ngọc Như </t>
  </si>
  <si>
    <t>NH095A0019</t>
  </si>
  <si>
    <t>Bùi Minh</t>
  </si>
  <si>
    <t>TA095A0012</t>
  </si>
  <si>
    <t>Mai Huỳnh Duy</t>
  </si>
  <si>
    <t>Văn Thị Phương</t>
  </si>
  <si>
    <t>Lan</t>
  </si>
  <si>
    <t>DL095A0007</t>
  </si>
  <si>
    <t>KT095A0008</t>
  </si>
  <si>
    <t xml:space="preserve">Lưu Trúc </t>
  </si>
  <si>
    <t>DL095A0008</t>
  </si>
  <si>
    <t>Ngô Yến</t>
  </si>
  <si>
    <t>NH095A0043</t>
  </si>
  <si>
    <t>Đoàn Thị Kim</t>
  </si>
  <si>
    <t>MT095A0009</t>
  </si>
  <si>
    <t>TA095A0016</t>
  </si>
  <si>
    <t>Nguyễn Thị Thảo</t>
  </si>
  <si>
    <t>NH095A0048</t>
  </si>
  <si>
    <t>NH095A0050</t>
  </si>
  <si>
    <t>ĐC095A0011</t>
  </si>
  <si>
    <t>TA095A0023</t>
  </si>
  <si>
    <t>Nguyễn Thị Tố</t>
  </si>
  <si>
    <t>KT095A0007</t>
  </si>
  <si>
    <t xml:space="preserve">Tô Thị Mai </t>
  </si>
  <si>
    <t>Bằng</t>
  </si>
  <si>
    <t>TA095A0001</t>
  </si>
  <si>
    <t>Lê Trương Thanh</t>
  </si>
  <si>
    <t>LT095A0001</t>
  </si>
  <si>
    <t>TA095A0003</t>
  </si>
  <si>
    <t>Lê Thị Diệu</t>
  </si>
  <si>
    <t>MA095A0002</t>
  </si>
  <si>
    <t>Lê Phi</t>
  </si>
  <si>
    <t>ĐH095A0001</t>
  </si>
  <si>
    <t>ĐC099A0014</t>
  </si>
  <si>
    <t>TP095A0001</t>
  </si>
  <si>
    <t>DL099A0011</t>
  </si>
  <si>
    <t>Trương Văn</t>
  </si>
  <si>
    <t>DU095A0005</t>
  </si>
  <si>
    <t xml:space="preserve">Tăng Kim </t>
  </si>
  <si>
    <t>DU095A0006</t>
  </si>
  <si>
    <t>Trương Thị Mỹ</t>
  </si>
  <si>
    <t>Hoa</t>
  </si>
  <si>
    <t>TA095A0011</t>
  </si>
  <si>
    <t>ĐH095A0005</t>
  </si>
  <si>
    <t>Võ Trần Đình</t>
  </si>
  <si>
    <t>ĐC095A0006</t>
  </si>
  <si>
    <t>DL095A0005</t>
  </si>
  <si>
    <t>Lê Đăng</t>
  </si>
  <si>
    <t>TA095A0013</t>
  </si>
  <si>
    <t>Võ Thị Thúy</t>
  </si>
  <si>
    <t xml:space="preserve">Kiều </t>
  </si>
  <si>
    <t>MT099A0001</t>
  </si>
  <si>
    <t xml:space="preserve">Trần Phương </t>
  </si>
  <si>
    <t>TA095A0015</t>
  </si>
  <si>
    <t>KT099A0002</t>
  </si>
  <si>
    <t>ĐC099A0020</t>
  </si>
  <si>
    <t>Trà Thanh</t>
  </si>
  <si>
    <t>TA095A0017</t>
  </si>
  <si>
    <t>Mai Yến</t>
  </si>
  <si>
    <t>DL095A0017</t>
  </si>
  <si>
    <t>LT095A0009</t>
  </si>
  <si>
    <t>Cao Kiến</t>
  </si>
  <si>
    <t>Thức</t>
  </si>
  <si>
    <t>KT095A0009</t>
  </si>
  <si>
    <t>Dương Ngọc</t>
  </si>
  <si>
    <t>TA095A0021</t>
  </si>
  <si>
    <t>TA095A0020</t>
  </si>
  <si>
    <t>Nguyễn Diệp Thủy</t>
  </si>
  <si>
    <t>MA095A0026</t>
  </si>
  <si>
    <t>NH095A0055</t>
  </si>
  <si>
    <t>NH099A0006</t>
  </si>
  <si>
    <t>Lê Trần Khánh</t>
  </si>
  <si>
    <t>Lê Ngọc Thảo</t>
  </si>
  <si>
    <t>DU095A0029</t>
  </si>
  <si>
    <t>Hồ Như</t>
  </si>
  <si>
    <t>Nguyễn Thị Như</t>
  </si>
  <si>
    <t xml:space="preserve">Võ Tấn </t>
  </si>
  <si>
    <t xml:space="preserve">Lê Bình </t>
  </si>
  <si>
    <t>LT095A0002</t>
  </si>
  <si>
    <t>Lập trình căn bản</t>
  </si>
  <si>
    <t>Mỹ thuật căn bản</t>
  </si>
  <si>
    <t>Láp ráp cài đặt máy tính</t>
  </si>
  <si>
    <t>Nguyễn Trương</t>
  </si>
  <si>
    <t>LT095A0006</t>
  </si>
  <si>
    <t>Mạch Văn</t>
  </si>
  <si>
    <t>Nguyễn Phạm</t>
  </si>
  <si>
    <t>Đỗ Trung</t>
  </si>
  <si>
    <t>Ngô Phạm Hoài</t>
  </si>
  <si>
    <t>Trần Chí</t>
  </si>
  <si>
    <t>Lê Trọng</t>
  </si>
  <si>
    <t>Huỳnh Chí</t>
  </si>
  <si>
    <t>Huỳnh Hoàng</t>
  </si>
  <si>
    <t>Tâm</t>
  </si>
  <si>
    <t>Thắng</t>
  </si>
  <si>
    <t>Lê Hoàng</t>
  </si>
  <si>
    <t>Phan Thành</t>
  </si>
  <si>
    <t>Tiều</t>
  </si>
  <si>
    <t>Cơ học cơ sở</t>
  </si>
  <si>
    <t>Vật liệu xây dựng</t>
  </si>
  <si>
    <t>Nhập môn công trình</t>
  </si>
  <si>
    <t>Vẽ kỹ thuật 1</t>
  </si>
  <si>
    <t>Vẽ kỹ thuật 2</t>
  </si>
  <si>
    <t>Cấu tạo kiến trúc</t>
  </si>
  <si>
    <t>HỌC KỲ 2 (2019-2020)</t>
  </si>
  <si>
    <t>HỌC KỲ 3 (2019-2020)</t>
  </si>
  <si>
    <t>Trắc địa</t>
  </si>
  <si>
    <t>Đọc viết tên thuốc</t>
  </si>
  <si>
    <t>Vật lý đại cương</t>
  </si>
  <si>
    <t>Sinh học di truyền</t>
  </si>
  <si>
    <t>Vi sinh - Ký sinh</t>
  </si>
  <si>
    <t>Toán xác suất thống kê</t>
  </si>
  <si>
    <t>Hóa phân tích 1 (LT)</t>
  </si>
  <si>
    <t>Hóa phân tích 1 (TH)</t>
  </si>
  <si>
    <t>Nguyễn Minh</t>
  </si>
  <si>
    <t>Trần Hoàng</t>
  </si>
  <si>
    <t>Đoàn Hoàng Khôi</t>
  </si>
  <si>
    <t>Nguyễn Huỳnh Như</t>
  </si>
  <si>
    <t>Kỹ thuật phòng thí nghiệm</t>
  </si>
  <si>
    <t>Hóa sinh thực phẩm</t>
  </si>
  <si>
    <t>Vẽ kỹ thuật</t>
  </si>
  <si>
    <t>Hóa cơ bản</t>
  </si>
  <si>
    <t>Kỹ thuật xử lý môi trường</t>
  </si>
  <si>
    <t>Địa lý du lịch</t>
  </si>
  <si>
    <t>Cơ sở văn hóa Việt Nam</t>
  </si>
  <si>
    <t>Du lịch sinh thái</t>
  </si>
  <si>
    <t>Tiến trình lịch sử Việt Nam</t>
  </si>
  <si>
    <t>Tâm lý học đại cương</t>
  </si>
  <si>
    <t>Tổng quan du lịch</t>
  </si>
  <si>
    <t>Trần Thị</t>
  </si>
  <si>
    <t>Võ Bích</t>
  </si>
  <si>
    <t>Nguyễn Trung</t>
  </si>
  <si>
    <t>QT095A0040</t>
  </si>
  <si>
    <t xml:space="preserve">Võ Hoàng </t>
  </si>
  <si>
    <t>KT095A0010</t>
  </si>
  <si>
    <t>QT095A0042</t>
  </si>
  <si>
    <t>Nguyên lý thống kê</t>
  </si>
  <si>
    <t>Kinh tế vĩ mô</t>
  </si>
  <si>
    <t>Kinh tế chính trị</t>
  </si>
  <si>
    <t>Toán kinh tế</t>
  </si>
  <si>
    <t>Nguyên lý lý kế toán</t>
  </si>
  <si>
    <t>Quản trị học đại cương</t>
  </si>
  <si>
    <t>Marketing căn bản</t>
  </si>
  <si>
    <t>QT095A0013</t>
  </si>
  <si>
    <t>QT095A0014</t>
  </si>
  <si>
    <t>QT095A0016</t>
  </si>
  <si>
    <t>QT095A0017</t>
  </si>
  <si>
    <t>QT095A0018</t>
  </si>
  <si>
    <t>QT095A0019</t>
  </si>
  <si>
    <t>QT095A0020</t>
  </si>
  <si>
    <t>Nguyễn Thị Mỹ</t>
  </si>
  <si>
    <t>QT095A0023</t>
  </si>
  <si>
    <t>QT095A0024</t>
  </si>
  <si>
    <t>QT095A0025</t>
  </si>
  <si>
    <t>QT095A0026</t>
  </si>
  <si>
    <t>QT095A0028</t>
  </si>
  <si>
    <t>QT095A0030</t>
  </si>
  <si>
    <t>QT095A0031</t>
  </si>
  <si>
    <t>QT095A0033</t>
  </si>
  <si>
    <t>QT095A0034</t>
  </si>
  <si>
    <t>QT095A0035</t>
  </si>
  <si>
    <t>QT095A0036</t>
  </si>
  <si>
    <t>QT095A0037</t>
  </si>
  <si>
    <t>QT095A0038</t>
  </si>
  <si>
    <t>QT095A0039</t>
  </si>
  <si>
    <t>QT095A0041</t>
  </si>
  <si>
    <t>QT095A0044</t>
  </si>
  <si>
    <t>QT095A0045</t>
  </si>
  <si>
    <t>QT095A0047</t>
  </si>
  <si>
    <t>QT095A0049</t>
  </si>
  <si>
    <t>QT095A0050</t>
  </si>
  <si>
    <t>QT095A0052</t>
  </si>
  <si>
    <t>QT095A0056</t>
  </si>
  <si>
    <t>QT095A0057</t>
  </si>
  <si>
    <t xml:space="preserve">Phan Tường </t>
  </si>
  <si>
    <t xml:space="preserve">Vy </t>
  </si>
  <si>
    <t>QT095A0058</t>
  </si>
  <si>
    <t>QT095A0059</t>
  </si>
  <si>
    <t xml:space="preserve">Phạm Kim </t>
  </si>
  <si>
    <t xml:space="preserve">Phạm Khánh </t>
  </si>
  <si>
    <t>QT095A0060</t>
  </si>
  <si>
    <t>Nguyễn Hùng</t>
  </si>
  <si>
    <t>Trần Hoài</t>
  </si>
  <si>
    <t>Lê Tấn</t>
  </si>
  <si>
    <t>Trần Hữu</t>
  </si>
  <si>
    <t>Lê Nhật</t>
  </si>
  <si>
    <t>QT095A0022</t>
  </si>
  <si>
    <t>Lý</t>
  </si>
  <si>
    <t>Lý Trường</t>
  </si>
  <si>
    <t>Đặng Hoàng Anh</t>
  </si>
  <si>
    <t>Đoàn Diễm</t>
  </si>
  <si>
    <t>Phan Vinh</t>
  </si>
  <si>
    <t>Kim Thị Anh</t>
  </si>
  <si>
    <t>Võ Thị Kim</t>
  </si>
  <si>
    <t>Trương Huỳnh Bích</t>
  </si>
  <si>
    <t>Cao Thị Bích</t>
  </si>
  <si>
    <t>Nguyễn Ngọc</t>
  </si>
  <si>
    <t>Trầm</t>
  </si>
  <si>
    <t>Hồ Thị Huyền</t>
  </si>
  <si>
    <t>Trần Thị Tú</t>
  </si>
  <si>
    <t>NH095A0062</t>
  </si>
  <si>
    <t>An toàn thực phẩm</t>
  </si>
  <si>
    <t>Sinh lý dinh dưỡng</t>
  </si>
  <si>
    <t>Nghiệp vụ nhà hàng 1</t>
  </si>
  <si>
    <t>Pha chế 1</t>
  </si>
  <si>
    <t>Phạm Chí</t>
  </si>
  <si>
    <t>Trần Quốc</t>
  </si>
  <si>
    <t>Lê Long Gia</t>
  </si>
  <si>
    <t>Lê Thị Bích</t>
  </si>
  <si>
    <t>Nguyễn Hoàng Phát</t>
  </si>
  <si>
    <t>Mai Kim</t>
  </si>
  <si>
    <t>Nguyễn Trần Hà Đoàn Thân</t>
  </si>
  <si>
    <t>MA095A0029</t>
  </si>
  <si>
    <t>Lê Võ Cát</t>
  </si>
  <si>
    <t>Võ Thị Thanh</t>
  </si>
  <si>
    <t>DU099A0001</t>
  </si>
  <si>
    <t>Kỹ thuật cắt tỉa</t>
  </si>
  <si>
    <t>Đinh Thủy</t>
  </si>
  <si>
    <t>Tiếng Việt thực hành</t>
  </si>
  <si>
    <t>Ngữ âm thực hành</t>
  </si>
  <si>
    <t>Giao tiếp trong kinh doanh</t>
  </si>
  <si>
    <t>Kỹ năng tiếng anh 1</t>
  </si>
  <si>
    <t>Toán 1</t>
  </si>
  <si>
    <t>Toán 2</t>
  </si>
  <si>
    <t>Sức bền vật liệu</t>
  </si>
  <si>
    <t>Kỹ thuật điện</t>
  </si>
  <si>
    <t>Kỹ năng giao tiếp</t>
  </si>
  <si>
    <t xml:space="preserve">Hoàng Ngọc </t>
  </si>
  <si>
    <t>Nguyên lý hệ điều 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</si>
</sst>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48">
    <xf numFmtId="0" fontId="0" fillId="0" borderId="0" xfId="0"/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3" borderId="0" xfId="0" applyFill="1"/>
    <xf numFmtId="0" fontId="0" fillId="3" borderId="0" xfId="0" applyFill="1" applyAlignment="1"/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5" fillId="3" borderId="1" xfId="0" applyFont="1" applyFill="1" applyBorder="1"/>
    <xf numFmtId="0" fontId="2" fillId="3" borderId="1" xfId="0" applyFont="1" applyFill="1" applyBorder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left"/>
    </xf>
    <xf numFmtId="0" fontId="3" fillId="0" borderId="1" xfId="1" applyFont="1" applyBorder="1" applyAlignment="1"/>
    <xf numFmtId="0" fontId="6" fillId="0" borderId="1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2" fillId="0" borderId="1" xfId="0" applyFont="1" applyFill="1" applyBorder="1"/>
    <xf numFmtId="0" fontId="3" fillId="0" borderId="1" xfId="0" applyFont="1" applyBorder="1"/>
    <xf numFmtId="0" fontId="6" fillId="0" borderId="1" xfId="0" applyFont="1" applyBorder="1"/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4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11" fillId="3" borderId="1" xfId="0" applyFont="1" applyFill="1" applyBorder="1"/>
    <xf numFmtId="0" fontId="9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1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3" borderId="6" xfId="0" applyFont="1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4" xfId="2"/>
    <cellStyle name="Normal 4 2" xfId="3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CNTT-%20XAY%20DUNG/CDDH09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KT-DL/Marketing%20TM09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KT-DL/CDNH09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KT-DL/CDMA09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KT-DL/CDTA09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CNTT-%20XAY%20DUNG/BDCN09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CNTT-%20XAY%20DUNG/C&#272;LT09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CNTT-%20XAY%20DUNG/CDMT09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CNTT-%20XAY%20DUNG/CDXD09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DUOC-%20CNTP/CDDU09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DUOC-%20CNTP/CDTP09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KT-DL/C&#272;DL09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KT-DL/CDKT09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KT-DL/CDQT09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AVGT1"/>
      <sheetName val="6.THVP"/>
      <sheetName val="HK1-N1"/>
      <sheetName val="7.NLHĐH"/>
      <sheetName val="8.MTCB"/>
      <sheetName val="9.LTCB"/>
      <sheetName val="10.LRCDMT"/>
      <sheetName val="8.AVGT2"/>
      <sheetName val="Thi  (2)"/>
      <sheetName val="học lại"/>
      <sheetName val="Thi "/>
      <sheetName val="9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7</v>
          </cell>
          <cell r="F6">
            <v>8</v>
          </cell>
          <cell r="G6"/>
          <cell r="H6"/>
          <cell r="I6"/>
          <cell r="J6">
            <v>7.67</v>
          </cell>
          <cell r="K6">
            <v>8</v>
          </cell>
          <cell r="L6">
            <v>7.87</v>
          </cell>
          <cell r="M6"/>
          <cell r="N6">
            <v>7.87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6</v>
          </cell>
          <cell r="F7">
            <v>8</v>
          </cell>
          <cell r="G7"/>
          <cell r="H7"/>
          <cell r="I7"/>
          <cell r="J7">
            <v>7.33</v>
          </cell>
          <cell r="K7">
            <v>5.5</v>
          </cell>
          <cell r="L7">
            <v>6.23</v>
          </cell>
          <cell r="M7"/>
          <cell r="N7">
            <v>6.23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8</v>
          </cell>
          <cell r="F8">
            <v>8.5</v>
          </cell>
          <cell r="G8"/>
          <cell r="H8"/>
          <cell r="I8"/>
          <cell r="J8">
            <v>8.33</v>
          </cell>
          <cell r="K8">
            <v>8</v>
          </cell>
          <cell r="L8">
            <v>8.1300000000000008</v>
          </cell>
          <cell r="M8"/>
          <cell r="N8">
            <v>8.1300000000000008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6</v>
          </cell>
          <cell r="L9">
            <v>6.8</v>
          </cell>
          <cell r="M9"/>
          <cell r="N9">
            <v>6.8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8</v>
          </cell>
          <cell r="F10">
            <v>7</v>
          </cell>
          <cell r="G10"/>
          <cell r="H10"/>
          <cell r="I10"/>
          <cell r="J10">
            <v>7.33</v>
          </cell>
          <cell r="K10">
            <v>8</v>
          </cell>
          <cell r="L10">
            <v>7.73</v>
          </cell>
          <cell r="M10"/>
          <cell r="N10">
            <v>7.73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8</v>
          </cell>
          <cell r="F11">
            <v>9</v>
          </cell>
          <cell r="G11"/>
          <cell r="H11"/>
          <cell r="I11"/>
          <cell r="J11">
            <v>8.67</v>
          </cell>
          <cell r="K11">
            <v>8</v>
          </cell>
          <cell r="L11">
            <v>8.27</v>
          </cell>
          <cell r="M11"/>
          <cell r="N11">
            <v>8.27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8</v>
          </cell>
          <cell r="F12">
            <v>9.5</v>
          </cell>
          <cell r="G12"/>
          <cell r="H12"/>
          <cell r="I12"/>
          <cell r="J12">
            <v>9</v>
          </cell>
          <cell r="K12">
            <v>7.5</v>
          </cell>
          <cell r="L12">
            <v>8.1</v>
          </cell>
          <cell r="M12"/>
          <cell r="N12">
            <v>8.1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8</v>
          </cell>
          <cell r="F14">
            <v>8.5</v>
          </cell>
          <cell r="G14"/>
          <cell r="H14"/>
          <cell r="I14"/>
          <cell r="J14">
            <v>8.33</v>
          </cell>
          <cell r="K14">
            <v>8</v>
          </cell>
          <cell r="L14">
            <v>8.1300000000000008</v>
          </cell>
          <cell r="M14"/>
          <cell r="N14">
            <v>8.1300000000000008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8</v>
          </cell>
          <cell r="L15">
            <v>8</v>
          </cell>
          <cell r="M15"/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G16"/>
          <cell r="H16"/>
          <cell r="I16"/>
          <cell r="J16">
            <v>0</v>
          </cell>
          <cell r="K16"/>
          <cell r="L16">
            <v>0</v>
          </cell>
          <cell r="M16"/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8</v>
          </cell>
          <cell r="F17">
            <v>9.5</v>
          </cell>
          <cell r="G17"/>
          <cell r="H17"/>
          <cell r="I17"/>
          <cell r="J17">
            <v>9</v>
          </cell>
          <cell r="K17">
            <v>8</v>
          </cell>
          <cell r="L17">
            <v>8.4</v>
          </cell>
          <cell r="M17"/>
          <cell r="N17">
            <v>8.4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7</v>
          </cell>
          <cell r="L18">
            <v>7.4</v>
          </cell>
          <cell r="M18"/>
          <cell r="N18">
            <v>7.4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7</v>
          </cell>
          <cell r="F19">
            <v>8</v>
          </cell>
          <cell r="G19"/>
          <cell r="H19"/>
          <cell r="I19"/>
          <cell r="J19">
            <v>7.67</v>
          </cell>
          <cell r="K19">
            <v>8</v>
          </cell>
          <cell r="L19">
            <v>7.87</v>
          </cell>
          <cell r="M19"/>
          <cell r="N19">
            <v>7.87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4.5</v>
          </cell>
          <cell r="L21">
            <v>5.9</v>
          </cell>
          <cell r="M21"/>
          <cell r="N21">
            <v>5.9</v>
          </cell>
          <cell r="O21" t="str">
            <v>T.bình</v>
          </cell>
          <cell r="P21" t="str">
            <v>T.bình</v>
          </cell>
          <cell r="Q21" t="str">
            <v>Thi lại</v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8</v>
          </cell>
          <cell r="F22">
            <v>10</v>
          </cell>
          <cell r="G22"/>
          <cell r="H22"/>
          <cell r="I22"/>
          <cell r="J22">
            <v>9.33</v>
          </cell>
          <cell r="K22">
            <v>8.5</v>
          </cell>
          <cell r="L22">
            <v>8.83</v>
          </cell>
          <cell r="M22"/>
          <cell r="N22">
            <v>8.83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  <cell r="U23" t="str">
            <v>Dự bị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G24"/>
          <cell r="H24"/>
          <cell r="I24"/>
          <cell r="J24">
            <v>0</v>
          </cell>
          <cell r="K24"/>
          <cell r="L24">
            <v>0</v>
          </cell>
          <cell r="M24"/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  <cell r="U24" t="str">
            <v>Dự bị</v>
          </cell>
        </row>
      </sheetData>
      <sheetData sheetId="8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8</v>
          </cell>
          <cell r="L6">
            <v>8.4</v>
          </cell>
          <cell r="M6"/>
          <cell r="N6">
            <v>8.4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8</v>
          </cell>
          <cell r="F7">
            <v>6</v>
          </cell>
          <cell r="G7"/>
          <cell r="H7"/>
          <cell r="I7"/>
          <cell r="J7">
            <v>6.67</v>
          </cell>
          <cell r="K7">
            <v>6</v>
          </cell>
          <cell r="L7">
            <v>6.27</v>
          </cell>
          <cell r="M7"/>
          <cell r="N7">
            <v>6.27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8</v>
          </cell>
          <cell r="L8">
            <v>8</v>
          </cell>
          <cell r="M8"/>
          <cell r="N8">
            <v>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/>
          <cell r="L9">
            <v>0</v>
          </cell>
          <cell r="M9"/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9</v>
          </cell>
          <cell r="F10">
            <v>9</v>
          </cell>
          <cell r="G10"/>
          <cell r="H10"/>
          <cell r="I10"/>
          <cell r="J10">
            <v>9</v>
          </cell>
          <cell r="K10">
            <v>9</v>
          </cell>
          <cell r="L10">
            <v>9</v>
          </cell>
          <cell r="M10"/>
          <cell r="N10">
            <v>9</v>
          </cell>
          <cell r="O10" t="str">
            <v>X.sắc</v>
          </cell>
          <cell r="P10" t="str">
            <v>X.sắc</v>
          </cell>
          <cell r="Q10" t="str">
            <v/>
          </cell>
          <cell r="R10">
            <v>4</v>
          </cell>
          <cell r="S10" t="str">
            <v>A</v>
          </cell>
          <cell r="T10" t="str">
            <v>Xuất sắc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>
            <v>8</v>
          </cell>
          <cell r="L11">
            <v>8.4</v>
          </cell>
          <cell r="M11"/>
          <cell r="N11">
            <v>8.4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8</v>
          </cell>
          <cell r="F14">
            <v>9</v>
          </cell>
          <cell r="G14"/>
          <cell r="H14"/>
          <cell r="I14"/>
          <cell r="J14">
            <v>8.67</v>
          </cell>
          <cell r="K14">
            <v>8</v>
          </cell>
          <cell r="L14">
            <v>8.27</v>
          </cell>
          <cell r="M14"/>
          <cell r="N14">
            <v>8.27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G16"/>
          <cell r="H16"/>
          <cell r="I16"/>
          <cell r="J16">
            <v>0</v>
          </cell>
          <cell r="K16"/>
          <cell r="L16">
            <v>0</v>
          </cell>
          <cell r="M16"/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8</v>
          </cell>
          <cell r="F17">
            <v>9</v>
          </cell>
          <cell r="G17"/>
          <cell r="H17"/>
          <cell r="I17"/>
          <cell r="J17">
            <v>8.67</v>
          </cell>
          <cell r="K17">
            <v>9</v>
          </cell>
          <cell r="L17">
            <v>8.8699999999999992</v>
          </cell>
          <cell r="M17"/>
          <cell r="N17">
            <v>8.8699999999999992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6</v>
          </cell>
          <cell r="F19">
            <v>6</v>
          </cell>
          <cell r="G19"/>
          <cell r="H19"/>
          <cell r="I19"/>
          <cell r="J19">
            <v>6</v>
          </cell>
          <cell r="K19">
            <v>7</v>
          </cell>
          <cell r="L19">
            <v>6.6</v>
          </cell>
          <cell r="M19"/>
          <cell r="N19">
            <v>6.6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9</v>
          </cell>
          <cell r="F20">
            <v>9</v>
          </cell>
          <cell r="G20"/>
          <cell r="H20"/>
          <cell r="I20"/>
          <cell r="J20">
            <v>9</v>
          </cell>
          <cell r="K20">
            <v>8</v>
          </cell>
          <cell r="L20">
            <v>8.4</v>
          </cell>
          <cell r="M20"/>
          <cell r="N20">
            <v>8.4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9</v>
          </cell>
          <cell r="F21">
            <v>9</v>
          </cell>
          <cell r="G21"/>
          <cell r="H21"/>
          <cell r="I21"/>
          <cell r="J21">
            <v>9</v>
          </cell>
          <cell r="K21">
            <v>8</v>
          </cell>
          <cell r="L21">
            <v>8.4</v>
          </cell>
          <cell r="M21"/>
          <cell r="N21">
            <v>8.4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7</v>
          </cell>
          <cell r="F22">
            <v>8</v>
          </cell>
          <cell r="G22"/>
          <cell r="H22"/>
          <cell r="I22"/>
          <cell r="J22">
            <v>7.67</v>
          </cell>
          <cell r="K22">
            <v>8</v>
          </cell>
          <cell r="L22">
            <v>7.87</v>
          </cell>
          <cell r="M22"/>
          <cell r="N22">
            <v>7.87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G24"/>
          <cell r="H24"/>
          <cell r="I24"/>
          <cell r="J24">
            <v>0</v>
          </cell>
          <cell r="K24"/>
          <cell r="L24">
            <v>0</v>
          </cell>
          <cell r="M24"/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</sheetData>
      <sheetData sheetId="9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9</v>
          </cell>
          <cell r="F6">
            <v>9</v>
          </cell>
          <cell r="G6">
            <v>6</v>
          </cell>
          <cell r="H6"/>
          <cell r="I6"/>
          <cell r="J6">
            <v>8</v>
          </cell>
          <cell r="K6">
            <v>10</v>
          </cell>
          <cell r="L6">
            <v>9.1999999999999993</v>
          </cell>
          <cell r="M6"/>
          <cell r="N6">
            <v>9.1999999999999993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7</v>
          </cell>
          <cell r="F7">
            <v>2</v>
          </cell>
          <cell r="G7">
            <v>3</v>
          </cell>
          <cell r="H7"/>
          <cell r="I7"/>
          <cell r="J7">
            <v>4</v>
          </cell>
          <cell r="K7"/>
          <cell r="L7">
            <v>1.6</v>
          </cell>
          <cell r="M7"/>
          <cell r="N7">
            <v>1.6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10</v>
          </cell>
          <cell r="F8">
            <v>1</v>
          </cell>
          <cell r="G8">
            <v>2</v>
          </cell>
          <cell r="H8"/>
          <cell r="I8"/>
          <cell r="J8">
            <v>4.33</v>
          </cell>
          <cell r="K8"/>
          <cell r="L8">
            <v>1.73</v>
          </cell>
          <cell r="M8"/>
          <cell r="N8">
            <v>1.73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/>
          <cell r="L9">
            <v>0</v>
          </cell>
          <cell r="M9"/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10</v>
          </cell>
          <cell r="F10">
            <v>4</v>
          </cell>
          <cell r="G10">
            <v>4.5</v>
          </cell>
          <cell r="H10"/>
          <cell r="I10"/>
          <cell r="J10">
            <v>6.17</v>
          </cell>
          <cell r="K10">
            <v>3</v>
          </cell>
          <cell r="L10">
            <v>4.2699999999999996</v>
          </cell>
          <cell r="M10"/>
          <cell r="N10">
            <v>4.2699999999999996</v>
          </cell>
          <cell r="O10" t="str">
            <v>Yếu</v>
          </cell>
          <cell r="P10" t="str">
            <v>Yếu</v>
          </cell>
          <cell r="Q10" t="str">
            <v>Thi lại</v>
          </cell>
          <cell r="R10">
            <v>1</v>
          </cell>
          <cell r="S10" t="str">
            <v>D</v>
          </cell>
          <cell r="T10" t="str">
            <v>Trung Bình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9</v>
          </cell>
          <cell r="F11">
            <v>5</v>
          </cell>
          <cell r="G11">
            <v>6</v>
          </cell>
          <cell r="H11"/>
          <cell r="I11"/>
          <cell r="J11">
            <v>6.67</v>
          </cell>
          <cell r="K11">
            <v>8</v>
          </cell>
          <cell r="L11">
            <v>7.47</v>
          </cell>
          <cell r="M11"/>
          <cell r="N11">
            <v>7.47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10</v>
          </cell>
          <cell r="F12">
            <v>9</v>
          </cell>
          <cell r="G12">
            <v>5</v>
          </cell>
          <cell r="H12"/>
          <cell r="I12"/>
          <cell r="J12">
            <v>8</v>
          </cell>
          <cell r="K12">
            <v>7.5</v>
          </cell>
          <cell r="L12">
            <v>7.7</v>
          </cell>
          <cell r="M12"/>
          <cell r="N12">
            <v>7.7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10</v>
          </cell>
          <cell r="F14">
            <v>7.5</v>
          </cell>
          <cell r="G14">
            <v>8.5</v>
          </cell>
          <cell r="H14"/>
          <cell r="I14"/>
          <cell r="J14">
            <v>8.67</v>
          </cell>
          <cell r="K14">
            <v>9</v>
          </cell>
          <cell r="L14">
            <v>8.8699999999999992</v>
          </cell>
          <cell r="M14"/>
          <cell r="N14">
            <v>8.8699999999999992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10</v>
          </cell>
          <cell r="F15">
            <v>3</v>
          </cell>
          <cell r="G15">
            <v>4.5</v>
          </cell>
          <cell r="H15"/>
          <cell r="I15"/>
          <cell r="J15">
            <v>5.83</v>
          </cell>
          <cell r="K15">
            <v>3.5</v>
          </cell>
          <cell r="L15">
            <v>4.43</v>
          </cell>
          <cell r="M15"/>
          <cell r="N15">
            <v>4.43</v>
          </cell>
          <cell r="O15" t="str">
            <v>Yếu</v>
          </cell>
          <cell r="P15" t="str">
            <v>Yếu</v>
          </cell>
          <cell r="Q15" t="str">
            <v>Thi lại</v>
          </cell>
          <cell r="R15">
            <v>1</v>
          </cell>
          <cell r="S15" t="str">
            <v>D</v>
          </cell>
          <cell r="T15" t="str">
            <v>Trung Bình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G16"/>
          <cell r="H16"/>
          <cell r="I16"/>
          <cell r="J16">
            <v>0</v>
          </cell>
          <cell r="K16"/>
          <cell r="L16">
            <v>0</v>
          </cell>
          <cell r="M16"/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10</v>
          </cell>
          <cell r="F17">
            <v>9</v>
          </cell>
          <cell r="G17">
            <v>7</v>
          </cell>
          <cell r="H17"/>
          <cell r="I17"/>
          <cell r="J17">
            <v>8.67</v>
          </cell>
          <cell r="K17">
            <v>10</v>
          </cell>
          <cell r="L17">
            <v>9.4700000000000006</v>
          </cell>
          <cell r="M17"/>
          <cell r="N17">
            <v>9.4700000000000006</v>
          </cell>
          <cell r="O17" t="str">
            <v>X.sắc</v>
          </cell>
          <cell r="P17" t="str">
            <v>X.sắc</v>
          </cell>
          <cell r="Q17" t="str">
            <v/>
          </cell>
          <cell r="R17">
            <v>4</v>
          </cell>
          <cell r="S17" t="str">
            <v>A</v>
          </cell>
          <cell r="T17" t="str">
            <v>Xuất sắc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10</v>
          </cell>
          <cell r="F19">
            <v>6</v>
          </cell>
          <cell r="G19">
            <v>1.5</v>
          </cell>
          <cell r="H19"/>
          <cell r="I19"/>
          <cell r="J19">
            <v>5.83</v>
          </cell>
          <cell r="K19">
            <v>1</v>
          </cell>
          <cell r="L19">
            <v>2.93</v>
          </cell>
          <cell r="M19"/>
          <cell r="N19">
            <v>2.93</v>
          </cell>
          <cell r="O19" t="str">
            <v>Kém</v>
          </cell>
          <cell r="P19" t="str">
            <v>Kém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10</v>
          </cell>
          <cell r="F20">
            <v>6</v>
          </cell>
          <cell r="G20">
            <v>5</v>
          </cell>
          <cell r="H20"/>
          <cell r="I20"/>
          <cell r="J20">
            <v>7</v>
          </cell>
          <cell r="K20">
            <v>3</v>
          </cell>
          <cell r="L20">
            <v>4.5999999999999996</v>
          </cell>
          <cell r="M20"/>
          <cell r="N20">
            <v>4.5999999999999996</v>
          </cell>
          <cell r="O20" t="str">
            <v>Yếu</v>
          </cell>
          <cell r="P20" t="str">
            <v>Yếu</v>
          </cell>
          <cell r="Q20" t="str">
            <v>Thi lại</v>
          </cell>
          <cell r="R20">
            <v>1</v>
          </cell>
          <cell r="S20" t="str">
            <v>D</v>
          </cell>
          <cell r="T20" t="str">
            <v>Trung Bình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10</v>
          </cell>
          <cell r="F21">
            <v>10</v>
          </cell>
          <cell r="G21">
            <v>10</v>
          </cell>
          <cell r="H21"/>
          <cell r="I21"/>
          <cell r="J21">
            <v>10</v>
          </cell>
          <cell r="K21">
            <v>10</v>
          </cell>
          <cell r="L21">
            <v>10</v>
          </cell>
          <cell r="M21"/>
          <cell r="N21">
            <v>10</v>
          </cell>
          <cell r="O21" t="str">
            <v>X.sắc</v>
          </cell>
          <cell r="P21" t="str">
            <v>X.sắc</v>
          </cell>
          <cell r="Q21" t="str">
            <v/>
          </cell>
          <cell r="R21">
            <v>4</v>
          </cell>
          <cell r="S21" t="str">
            <v>A</v>
          </cell>
          <cell r="T21" t="str">
            <v>Xuất sắc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10</v>
          </cell>
          <cell r="F22">
            <v>7</v>
          </cell>
          <cell r="G22">
            <v>3.5</v>
          </cell>
          <cell r="H22"/>
          <cell r="I22"/>
          <cell r="J22">
            <v>6.83</v>
          </cell>
          <cell r="K22">
            <v>5</v>
          </cell>
          <cell r="L22">
            <v>5.73</v>
          </cell>
          <cell r="M22"/>
          <cell r="N22">
            <v>5.73</v>
          </cell>
          <cell r="O22" t="str">
            <v>T.bình</v>
          </cell>
          <cell r="P22" t="str">
            <v>T.bình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G24"/>
          <cell r="H24"/>
          <cell r="I24"/>
          <cell r="J24">
            <v>0</v>
          </cell>
          <cell r="K24"/>
          <cell r="L24">
            <v>0</v>
          </cell>
          <cell r="M24"/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</sheetData>
      <sheetData sheetId="10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6</v>
          </cell>
          <cell r="F6">
            <v>6</v>
          </cell>
          <cell r="G6">
            <v>7</v>
          </cell>
          <cell r="H6"/>
          <cell r="I6"/>
          <cell r="J6">
            <v>6.33</v>
          </cell>
          <cell r="K6">
            <v>7</v>
          </cell>
          <cell r="L6">
            <v>6.73</v>
          </cell>
          <cell r="M6"/>
          <cell r="N6">
            <v>6.73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6</v>
          </cell>
          <cell r="F8">
            <v>6</v>
          </cell>
          <cell r="G8">
            <v>7</v>
          </cell>
          <cell r="H8"/>
          <cell r="I8"/>
          <cell r="J8">
            <v>6.33</v>
          </cell>
          <cell r="K8">
            <v>7</v>
          </cell>
          <cell r="L8">
            <v>6.73</v>
          </cell>
          <cell r="M8"/>
          <cell r="N8">
            <v>6.73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E9">
            <v>6</v>
          </cell>
          <cell r="F9">
            <v>6</v>
          </cell>
          <cell r="G9">
            <v>8</v>
          </cell>
          <cell r="H9"/>
          <cell r="I9"/>
          <cell r="J9">
            <v>6.67</v>
          </cell>
          <cell r="K9">
            <v>7</v>
          </cell>
          <cell r="L9">
            <v>6.87</v>
          </cell>
          <cell r="M9"/>
          <cell r="N9">
            <v>6.87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6.5</v>
          </cell>
          <cell r="F10">
            <v>7</v>
          </cell>
          <cell r="G10">
            <v>7</v>
          </cell>
          <cell r="H10"/>
          <cell r="I10"/>
          <cell r="J10">
            <v>6.83</v>
          </cell>
          <cell r="K10">
            <v>7.5</v>
          </cell>
          <cell r="L10">
            <v>7.23</v>
          </cell>
          <cell r="M10"/>
          <cell r="N10">
            <v>7.23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6</v>
          </cell>
          <cell r="F11">
            <v>6</v>
          </cell>
          <cell r="G11">
            <v>8</v>
          </cell>
          <cell r="H11"/>
          <cell r="I11"/>
          <cell r="J11">
            <v>6.67</v>
          </cell>
          <cell r="K11">
            <v>7</v>
          </cell>
          <cell r="L11">
            <v>6.87</v>
          </cell>
          <cell r="M11"/>
          <cell r="N11">
            <v>6.87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6</v>
          </cell>
          <cell r="F12">
            <v>7</v>
          </cell>
          <cell r="G12">
            <v>7.5</v>
          </cell>
          <cell r="H12"/>
          <cell r="I12"/>
          <cell r="J12">
            <v>6.83</v>
          </cell>
          <cell r="K12">
            <v>7</v>
          </cell>
          <cell r="L12">
            <v>6.93</v>
          </cell>
          <cell r="M12"/>
          <cell r="N12">
            <v>6.93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6</v>
          </cell>
          <cell r="F14">
            <v>7</v>
          </cell>
          <cell r="G14">
            <v>7</v>
          </cell>
          <cell r="H14"/>
          <cell r="I14"/>
          <cell r="J14">
            <v>6.67</v>
          </cell>
          <cell r="K14">
            <v>7</v>
          </cell>
          <cell r="L14">
            <v>6.87</v>
          </cell>
          <cell r="M14"/>
          <cell r="N14">
            <v>6.87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6</v>
          </cell>
          <cell r="F15">
            <v>7</v>
          </cell>
          <cell r="G15">
            <v>6</v>
          </cell>
          <cell r="H15"/>
          <cell r="I15"/>
          <cell r="J15">
            <v>6.33</v>
          </cell>
          <cell r="K15">
            <v>6.5</v>
          </cell>
          <cell r="L15">
            <v>6.43</v>
          </cell>
          <cell r="M15"/>
          <cell r="N15">
            <v>6.43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G16"/>
          <cell r="H16"/>
          <cell r="I16"/>
          <cell r="J16">
            <v>0</v>
          </cell>
          <cell r="K16"/>
          <cell r="L16">
            <v>0</v>
          </cell>
          <cell r="M16"/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6</v>
          </cell>
          <cell r="F17">
            <v>7</v>
          </cell>
          <cell r="G17">
            <v>7</v>
          </cell>
          <cell r="H17"/>
          <cell r="I17"/>
          <cell r="J17">
            <v>6.67</v>
          </cell>
          <cell r="K17">
            <v>7</v>
          </cell>
          <cell r="L17">
            <v>6.87</v>
          </cell>
          <cell r="M17"/>
          <cell r="N17">
            <v>6.87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E18">
            <v>7</v>
          </cell>
          <cell r="F18">
            <v>6</v>
          </cell>
          <cell r="G18">
            <v>6</v>
          </cell>
          <cell r="H18"/>
          <cell r="I18"/>
          <cell r="J18">
            <v>6.33</v>
          </cell>
          <cell r="K18">
            <v>6.5</v>
          </cell>
          <cell r="L18">
            <v>6.43</v>
          </cell>
          <cell r="M18"/>
          <cell r="N18">
            <v>6.43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7</v>
          </cell>
          <cell r="F19">
            <v>8</v>
          </cell>
          <cell r="G19">
            <v>8</v>
          </cell>
          <cell r="H19"/>
          <cell r="I19"/>
          <cell r="J19">
            <v>7.67</v>
          </cell>
          <cell r="K19">
            <v>8.5</v>
          </cell>
          <cell r="L19">
            <v>8.17</v>
          </cell>
          <cell r="M19"/>
          <cell r="N19">
            <v>8.17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6</v>
          </cell>
          <cell r="F20">
            <v>6</v>
          </cell>
          <cell r="G20">
            <v>7</v>
          </cell>
          <cell r="H20"/>
          <cell r="I20"/>
          <cell r="J20">
            <v>6.33</v>
          </cell>
          <cell r="K20">
            <v>6.5</v>
          </cell>
          <cell r="L20">
            <v>6.43</v>
          </cell>
          <cell r="M20"/>
          <cell r="N20">
            <v>6.43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6</v>
          </cell>
          <cell r="F21">
            <v>7</v>
          </cell>
          <cell r="G21">
            <v>6.5</v>
          </cell>
          <cell r="H21"/>
          <cell r="I21"/>
          <cell r="J21">
            <v>6.5</v>
          </cell>
          <cell r="K21">
            <v>6.5</v>
          </cell>
          <cell r="L21">
            <v>6.5</v>
          </cell>
          <cell r="M21"/>
          <cell r="N21">
            <v>6.5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6.5</v>
          </cell>
          <cell r="F22">
            <v>6</v>
          </cell>
          <cell r="G22">
            <v>7</v>
          </cell>
          <cell r="H22"/>
          <cell r="I22"/>
          <cell r="J22">
            <v>6.5</v>
          </cell>
          <cell r="K22">
            <v>6.5</v>
          </cell>
          <cell r="L22">
            <v>6.5</v>
          </cell>
          <cell r="M22"/>
          <cell r="N22">
            <v>6.5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2.5</v>
          </cell>
          <cell r="S22" t="str">
            <v>C+</v>
          </cell>
          <cell r="T22" t="str">
            <v>Trung Bình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  <cell r="U23" t="str">
            <v>Dự bị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G24"/>
          <cell r="H24"/>
          <cell r="I24"/>
          <cell r="J24">
            <v>0</v>
          </cell>
          <cell r="K24"/>
          <cell r="L24">
            <v>0</v>
          </cell>
          <cell r="M24"/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  <cell r="U24" t="str">
            <v>Dự bị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THVP"/>
      <sheetName val="6.AVGT1"/>
      <sheetName val="N1-HK1"/>
      <sheetName val="7.NLTK "/>
      <sheetName val="8.KT VĨ MÔ"/>
      <sheetName val="9.KT Chính trị"/>
      <sheetName val="10.NLKT"/>
      <sheetName val="11.MAR CB"/>
      <sheetName val="12.TKT"/>
      <sheetName val="13.QTHĐC"/>
      <sheetName val="13.AVGT2"/>
      <sheetName val="Thi  (2)"/>
      <sheetName val="Th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7</v>
          </cell>
          <cell r="F6">
            <v>8</v>
          </cell>
          <cell r="G6">
            <v>8</v>
          </cell>
          <cell r="J6">
            <v>7.67</v>
          </cell>
          <cell r="K6">
            <v>3.5</v>
          </cell>
          <cell r="L6">
            <v>5.17</v>
          </cell>
          <cell r="N6">
            <v>5.17</v>
          </cell>
          <cell r="O6" t="str">
            <v>T.bình</v>
          </cell>
          <cell r="P6" t="str">
            <v>T.bình</v>
          </cell>
          <cell r="Q6" t="str">
            <v>Thi lại</v>
          </cell>
          <cell r="R6">
            <v>1.5</v>
          </cell>
          <cell r="S6" t="str">
            <v>D+</v>
          </cell>
          <cell r="T6" t="str">
            <v>Trung Bình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8</v>
          </cell>
          <cell r="F7">
            <v>6</v>
          </cell>
          <cell r="G7">
            <v>8</v>
          </cell>
          <cell r="J7">
            <v>7.33</v>
          </cell>
          <cell r="K7">
            <v>0.5</v>
          </cell>
          <cell r="L7">
            <v>3.23</v>
          </cell>
          <cell r="N7">
            <v>3.23</v>
          </cell>
          <cell r="O7" t="str">
            <v>Yếu</v>
          </cell>
          <cell r="P7" t="str">
            <v>Yếu</v>
          </cell>
          <cell r="Q7" t="str">
            <v>Thi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>
            <v>0</v>
          </cell>
          <cell r="F8">
            <v>0</v>
          </cell>
          <cell r="G8">
            <v>0</v>
          </cell>
          <cell r="J8">
            <v>0</v>
          </cell>
          <cell r="L8">
            <v>0</v>
          </cell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8</v>
          </cell>
          <cell r="F9">
            <v>7</v>
          </cell>
          <cell r="G9">
            <v>9</v>
          </cell>
          <cell r="J9">
            <v>8</v>
          </cell>
          <cell r="K9">
            <v>9</v>
          </cell>
          <cell r="L9">
            <v>8.6</v>
          </cell>
          <cell r="N9">
            <v>8.6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8</v>
          </cell>
          <cell r="F10">
            <v>8</v>
          </cell>
          <cell r="G10">
            <v>8</v>
          </cell>
          <cell r="J10">
            <v>8</v>
          </cell>
          <cell r="K10">
            <v>5</v>
          </cell>
          <cell r="L10">
            <v>6.2</v>
          </cell>
          <cell r="N10">
            <v>6.2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>
            <v>7</v>
          </cell>
          <cell r="F11">
            <v>6</v>
          </cell>
          <cell r="G11">
            <v>7</v>
          </cell>
          <cell r="J11">
            <v>6.67</v>
          </cell>
          <cell r="K11">
            <v>0</v>
          </cell>
          <cell r="L11">
            <v>2.67</v>
          </cell>
          <cell r="N11">
            <v>2.67</v>
          </cell>
          <cell r="O11" t="str">
            <v>Kém</v>
          </cell>
          <cell r="P11" t="str">
            <v>Kém</v>
          </cell>
          <cell r="Q11" t="str">
            <v>Thi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>
            <v>0</v>
          </cell>
          <cell r="F12">
            <v>0</v>
          </cell>
          <cell r="G12">
            <v>0</v>
          </cell>
          <cell r="J12">
            <v>0</v>
          </cell>
          <cell r="L12">
            <v>0</v>
          </cell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6</v>
          </cell>
          <cell r="F13">
            <v>8</v>
          </cell>
          <cell r="G13">
            <v>8</v>
          </cell>
          <cell r="J13">
            <v>7.33</v>
          </cell>
          <cell r="K13">
            <v>6.5</v>
          </cell>
          <cell r="L13">
            <v>6.83</v>
          </cell>
          <cell r="N13">
            <v>6.83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7</v>
          </cell>
          <cell r="F14">
            <v>6</v>
          </cell>
          <cell r="G14">
            <v>6</v>
          </cell>
          <cell r="J14">
            <v>6.33</v>
          </cell>
          <cell r="K14">
            <v>6</v>
          </cell>
          <cell r="L14">
            <v>6.13</v>
          </cell>
          <cell r="N14">
            <v>6.13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  <cell r="L15">
            <v>0</v>
          </cell>
          <cell r="N15">
            <v>0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7</v>
          </cell>
          <cell r="F16">
            <v>8</v>
          </cell>
          <cell r="G16">
            <v>6</v>
          </cell>
          <cell r="J16">
            <v>7</v>
          </cell>
          <cell r="K16">
            <v>0</v>
          </cell>
          <cell r="L16">
            <v>2.8</v>
          </cell>
          <cell r="N16">
            <v>2.8</v>
          </cell>
          <cell r="O16" t="str">
            <v>Kém</v>
          </cell>
          <cell r="P16" t="str">
            <v>Kém</v>
          </cell>
          <cell r="Q16" t="str">
            <v>Thi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7</v>
          </cell>
          <cell r="F17">
            <v>8</v>
          </cell>
          <cell r="G17">
            <v>8</v>
          </cell>
          <cell r="J17">
            <v>7.67</v>
          </cell>
          <cell r="K17">
            <v>5</v>
          </cell>
          <cell r="L17">
            <v>6.07</v>
          </cell>
          <cell r="N17">
            <v>6.07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>
            <v>0</v>
          </cell>
          <cell r="F18">
            <v>0</v>
          </cell>
          <cell r="G18">
            <v>0</v>
          </cell>
          <cell r="J18">
            <v>0</v>
          </cell>
          <cell r="L18">
            <v>0</v>
          </cell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>
            <v>0</v>
          </cell>
          <cell r="F19">
            <v>0</v>
          </cell>
          <cell r="G19">
            <v>0</v>
          </cell>
          <cell r="J19">
            <v>0</v>
          </cell>
          <cell r="L19">
            <v>0</v>
          </cell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</sheetData>
      <sheetData sheetId="8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9</v>
          </cell>
          <cell r="F6">
            <v>9</v>
          </cell>
          <cell r="J6">
            <v>9</v>
          </cell>
          <cell r="K6">
            <v>9</v>
          </cell>
          <cell r="L6">
            <v>9</v>
          </cell>
          <cell r="N6">
            <v>9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8</v>
          </cell>
          <cell r="F7">
            <v>8</v>
          </cell>
          <cell r="J7">
            <v>8</v>
          </cell>
          <cell r="K7">
            <v>8.5</v>
          </cell>
          <cell r="L7">
            <v>8.3000000000000007</v>
          </cell>
          <cell r="N7">
            <v>8.3000000000000007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J8" t="e">
            <v>#DIV/0!</v>
          </cell>
          <cell r="L8" t="e">
            <v>#DIV/0!</v>
          </cell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7</v>
          </cell>
          <cell r="F9">
            <v>7</v>
          </cell>
          <cell r="J9">
            <v>7</v>
          </cell>
          <cell r="K9">
            <v>8.5</v>
          </cell>
          <cell r="L9">
            <v>7.9</v>
          </cell>
          <cell r="N9">
            <v>7.9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8.5</v>
          </cell>
          <cell r="F10">
            <v>8.5</v>
          </cell>
          <cell r="J10">
            <v>8.5</v>
          </cell>
          <cell r="K10">
            <v>8.5</v>
          </cell>
          <cell r="L10">
            <v>8.5</v>
          </cell>
          <cell r="N10">
            <v>8.5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J11" t="e">
            <v>#DIV/0!</v>
          </cell>
          <cell r="L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J12" t="e">
            <v>#DIV/0!</v>
          </cell>
          <cell r="L12" t="e">
            <v>#DIV/0!</v>
          </cell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8</v>
          </cell>
          <cell r="F13">
            <v>8</v>
          </cell>
          <cell r="J13">
            <v>8</v>
          </cell>
          <cell r="K13">
            <v>8</v>
          </cell>
          <cell r="L13">
            <v>8</v>
          </cell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7</v>
          </cell>
          <cell r="F14">
            <v>7</v>
          </cell>
          <cell r="J14">
            <v>7</v>
          </cell>
          <cell r="K14">
            <v>8.5</v>
          </cell>
          <cell r="L14">
            <v>7.9</v>
          </cell>
          <cell r="N14">
            <v>7.9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J15" t="e">
            <v>#DIV/0!</v>
          </cell>
          <cell r="L15" t="e">
            <v>#DIV/0!</v>
          </cell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8.5</v>
          </cell>
          <cell r="F16">
            <v>8.5</v>
          </cell>
          <cell r="J16">
            <v>8.5</v>
          </cell>
          <cell r="K16">
            <v>9</v>
          </cell>
          <cell r="L16">
            <v>8.8000000000000007</v>
          </cell>
          <cell r="N16">
            <v>8.8000000000000007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8.5</v>
          </cell>
          <cell r="F17">
            <v>8.5</v>
          </cell>
          <cell r="J17">
            <v>8.5</v>
          </cell>
          <cell r="K17">
            <v>8.5</v>
          </cell>
          <cell r="L17">
            <v>8.5</v>
          </cell>
          <cell r="N17">
            <v>8.5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J18" t="e">
            <v>#DIV/0!</v>
          </cell>
          <cell r="L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>
            <v>8</v>
          </cell>
          <cell r="F19">
            <v>8</v>
          </cell>
          <cell r="J19">
            <v>8</v>
          </cell>
          <cell r="K19">
            <v>0</v>
          </cell>
          <cell r="L19">
            <v>3.2</v>
          </cell>
          <cell r="N19">
            <v>3.2</v>
          </cell>
          <cell r="O19" t="str">
            <v>Yếu</v>
          </cell>
          <cell r="P19" t="str">
            <v>Yếu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</sheetData>
      <sheetData sheetId="9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8</v>
          </cell>
          <cell r="F6">
            <v>8</v>
          </cell>
          <cell r="J6">
            <v>8</v>
          </cell>
          <cell r="K6">
            <v>8</v>
          </cell>
          <cell r="L6">
            <v>8</v>
          </cell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6</v>
          </cell>
          <cell r="F7">
            <v>6</v>
          </cell>
          <cell r="J7">
            <v>6</v>
          </cell>
          <cell r="K7">
            <v>7</v>
          </cell>
          <cell r="L7">
            <v>6.6</v>
          </cell>
          <cell r="N7">
            <v>6.6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J8" t="e">
            <v>#DIV/0!</v>
          </cell>
          <cell r="L8" t="e">
            <v>#DIV/0!</v>
          </cell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7</v>
          </cell>
          <cell r="F9">
            <v>7</v>
          </cell>
          <cell r="J9">
            <v>7</v>
          </cell>
          <cell r="K9">
            <v>8</v>
          </cell>
          <cell r="L9">
            <v>7.6</v>
          </cell>
          <cell r="N9">
            <v>7.6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8</v>
          </cell>
          <cell r="F10">
            <v>8</v>
          </cell>
          <cell r="J10">
            <v>8</v>
          </cell>
          <cell r="K10">
            <v>8</v>
          </cell>
          <cell r="L10">
            <v>8</v>
          </cell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J11" t="e">
            <v>#DIV/0!</v>
          </cell>
          <cell r="L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J12" t="e">
            <v>#DIV/0!</v>
          </cell>
          <cell r="L12" t="e">
            <v>#DIV/0!</v>
          </cell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7</v>
          </cell>
          <cell r="F13">
            <v>7</v>
          </cell>
          <cell r="J13">
            <v>7</v>
          </cell>
          <cell r="K13">
            <v>7</v>
          </cell>
          <cell r="L13">
            <v>7</v>
          </cell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8</v>
          </cell>
          <cell r="F14">
            <v>8</v>
          </cell>
          <cell r="J14">
            <v>8</v>
          </cell>
          <cell r="K14">
            <v>7</v>
          </cell>
          <cell r="L14">
            <v>7.4</v>
          </cell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J15" t="e">
            <v>#DIV/0!</v>
          </cell>
          <cell r="L15" t="e">
            <v>#DIV/0!</v>
          </cell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8</v>
          </cell>
          <cell r="F16">
            <v>8</v>
          </cell>
          <cell r="J16">
            <v>8</v>
          </cell>
          <cell r="K16">
            <v>7</v>
          </cell>
          <cell r="L16">
            <v>7.4</v>
          </cell>
          <cell r="N16">
            <v>7.4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9</v>
          </cell>
          <cell r="F17">
            <v>9</v>
          </cell>
          <cell r="J17">
            <v>9</v>
          </cell>
          <cell r="K17">
            <v>8</v>
          </cell>
          <cell r="L17">
            <v>8.4</v>
          </cell>
          <cell r="N17">
            <v>8.4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J18" t="e">
            <v>#DIV/0!</v>
          </cell>
          <cell r="L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J19" t="e">
            <v>#DIV/0!</v>
          </cell>
          <cell r="L19" t="e">
            <v>#DIV/0!</v>
          </cell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</sheetData>
      <sheetData sheetId="10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6</v>
          </cell>
          <cell r="F6">
            <v>9</v>
          </cell>
          <cell r="J6">
            <v>8</v>
          </cell>
          <cell r="K6">
            <v>9</v>
          </cell>
          <cell r="L6">
            <v>8.6</v>
          </cell>
          <cell r="N6">
            <v>8.6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5</v>
          </cell>
          <cell r="F7">
            <v>6</v>
          </cell>
          <cell r="J7">
            <v>5.67</v>
          </cell>
          <cell r="K7">
            <v>6</v>
          </cell>
          <cell r="L7">
            <v>5.87</v>
          </cell>
          <cell r="N7">
            <v>5.87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J8" t="e">
            <v>#DIV/0!</v>
          </cell>
          <cell r="L8" t="e">
            <v>#DIV/0!</v>
          </cell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7</v>
          </cell>
          <cell r="F9">
            <v>8</v>
          </cell>
          <cell r="J9">
            <v>7.67</v>
          </cell>
          <cell r="K9">
            <v>9</v>
          </cell>
          <cell r="L9">
            <v>8.4700000000000006</v>
          </cell>
          <cell r="N9">
            <v>8.4700000000000006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3</v>
          </cell>
          <cell r="F10">
            <v>7</v>
          </cell>
          <cell r="J10">
            <v>5.67</v>
          </cell>
          <cell r="K10">
            <v>10</v>
          </cell>
          <cell r="L10">
            <v>8.27</v>
          </cell>
          <cell r="N10">
            <v>8.27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J11" t="e">
            <v>#DIV/0!</v>
          </cell>
          <cell r="L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J12" t="e">
            <v>#DIV/0!</v>
          </cell>
          <cell r="L12" t="e">
            <v>#DIV/0!</v>
          </cell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5</v>
          </cell>
          <cell r="F13">
            <v>5</v>
          </cell>
          <cell r="J13">
            <v>5</v>
          </cell>
          <cell r="K13">
            <v>8</v>
          </cell>
          <cell r="L13">
            <v>6.8</v>
          </cell>
          <cell r="N13">
            <v>6.8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5</v>
          </cell>
          <cell r="F14">
            <v>5</v>
          </cell>
          <cell r="J14">
            <v>5</v>
          </cell>
          <cell r="K14">
            <v>7</v>
          </cell>
          <cell r="L14">
            <v>6.2</v>
          </cell>
          <cell r="N14">
            <v>6.2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J15" t="e">
            <v>#DIV/0!</v>
          </cell>
          <cell r="L15" t="e">
            <v>#DIV/0!</v>
          </cell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6</v>
          </cell>
          <cell r="F16">
            <v>5</v>
          </cell>
          <cell r="J16">
            <v>5.33</v>
          </cell>
          <cell r="K16">
            <v>7</v>
          </cell>
          <cell r="L16">
            <v>6.33</v>
          </cell>
          <cell r="N16">
            <v>6.33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5</v>
          </cell>
          <cell r="F17">
            <v>5</v>
          </cell>
          <cell r="J17">
            <v>5</v>
          </cell>
          <cell r="K17">
            <v>9</v>
          </cell>
          <cell r="L17">
            <v>7.4</v>
          </cell>
          <cell r="N17">
            <v>7.4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J18" t="e">
            <v>#DIV/0!</v>
          </cell>
          <cell r="L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J19" t="e">
            <v>#DIV/0!</v>
          </cell>
          <cell r="L19" t="e">
            <v>#DIV/0!</v>
          </cell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</sheetData>
      <sheetData sheetId="11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10</v>
          </cell>
          <cell r="F6">
            <v>10</v>
          </cell>
          <cell r="J6">
            <v>10</v>
          </cell>
          <cell r="K6">
            <v>5</v>
          </cell>
          <cell r="L6">
            <v>7</v>
          </cell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10</v>
          </cell>
          <cell r="F7">
            <v>10</v>
          </cell>
          <cell r="J7">
            <v>10</v>
          </cell>
          <cell r="K7">
            <v>4</v>
          </cell>
          <cell r="L7">
            <v>6.4</v>
          </cell>
          <cell r="N7">
            <v>6.4</v>
          </cell>
          <cell r="O7" t="str">
            <v>TB.khá</v>
          </cell>
          <cell r="P7" t="str">
            <v>TB.khá</v>
          </cell>
          <cell r="Q7" t="str">
            <v>Thi lại</v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J8" t="e">
            <v>#DIV/0!</v>
          </cell>
          <cell r="L8" t="e">
            <v>#DIV/0!</v>
          </cell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10</v>
          </cell>
          <cell r="F9">
            <v>10</v>
          </cell>
          <cell r="J9">
            <v>10</v>
          </cell>
          <cell r="K9">
            <v>7</v>
          </cell>
          <cell r="L9">
            <v>8.1999999999999993</v>
          </cell>
          <cell r="N9">
            <v>8.1999999999999993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9</v>
          </cell>
          <cell r="F10">
            <v>9</v>
          </cell>
          <cell r="J10">
            <v>9</v>
          </cell>
          <cell r="K10">
            <v>5</v>
          </cell>
          <cell r="L10">
            <v>6.6</v>
          </cell>
          <cell r="N10">
            <v>6.6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>
            <v>2</v>
          </cell>
          <cell r="F11">
            <v>2</v>
          </cell>
          <cell r="J11">
            <v>2</v>
          </cell>
          <cell r="L11">
            <v>0.8</v>
          </cell>
          <cell r="N11">
            <v>0.8</v>
          </cell>
          <cell r="O11" t="str">
            <v>Kém</v>
          </cell>
          <cell r="P11" t="str">
            <v>Kém</v>
          </cell>
          <cell r="Q11" t="str">
            <v>Học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J12" t="e">
            <v>#DIV/0!</v>
          </cell>
          <cell r="L12" t="e">
            <v>#DIV/0!</v>
          </cell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10</v>
          </cell>
          <cell r="F13">
            <v>10</v>
          </cell>
          <cell r="J13">
            <v>10</v>
          </cell>
          <cell r="K13">
            <v>6</v>
          </cell>
          <cell r="L13">
            <v>7.6</v>
          </cell>
          <cell r="N13">
            <v>7.6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9</v>
          </cell>
          <cell r="F14">
            <v>9</v>
          </cell>
          <cell r="J14">
            <v>9</v>
          </cell>
          <cell r="K14">
            <v>6</v>
          </cell>
          <cell r="L14">
            <v>7.2</v>
          </cell>
          <cell r="N14">
            <v>7.2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J15" t="e">
            <v>#DIV/0!</v>
          </cell>
          <cell r="L15" t="e">
            <v>#DIV/0!</v>
          </cell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9</v>
          </cell>
          <cell r="F16">
            <v>9</v>
          </cell>
          <cell r="J16">
            <v>9</v>
          </cell>
          <cell r="K16">
            <v>5</v>
          </cell>
          <cell r="L16">
            <v>6.6</v>
          </cell>
          <cell r="N16">
            <v>6.6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10</v>
          </cell>
          <cell r="F17">
            <v>10</v>
          </cell>
          <cell r="J17">
            <v>10</v>
          </cell>
          <cell r="K17">
            <v>7</v>
          </cell>
          <cell r="L17">
            <v>8.1999999999999993</v>
          </cell>
          <cell r="N17">
            <v>8.1999999999999993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>
            <v>3</v>
          </cell>
          <cell r="F18">
            <v>3</v>
          </cell>
          <cell r="J18">
            <v>3</v>
          </cell>
          <cell r="L18">
            <v>1.2</v>
          </cell>
          <cell r="N18">
            <v>1.2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J19" t="e">
            <v>#DIV/0!</v>
          </cell>
          <cell r="L19" t="e">
            <v>#DIV/0!</v>
          </cell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</sheetData>
      <sheetData sheetId="12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10</v>
          </cell>
          <cell r="F6">
            <v>7</v>
          </cell>
          <cell r="G6">
            <v>7</v>
          </cell>
          <cell r="H6">
            <v>4</v>
          </cell>
          <cell r="J6">
            <v>7.33</v>
          </cell>
          <cell r="K6">
            <v>9</v>
          </cell>
          <cell r="L6">
            <v>8.33</v>
          </cell>
          <cell r="N6">
            <v>8.33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10</v>
          </cell>
          <cell r="F7">
            <v>5</v>
          </cell>
          <cell r="G7">
            <v>5</v>
          </cell>
          <cell r="H7">
            <v>5</v>
          </cell>
          <cell r="J7">
            <v>6.67</v>
          </cell>
          <cell r="K7">
            <v>9.5</v>
          </cell>
          <cell r="L7">
            <v>8.3699999999999992</v>
          </cell>
          <cell r="N7">
            <v>8.3699999999999992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J8" t="e">
            <v>#DIV/0!</v>
          </cell>
          <cell r="L8" t="e">
            <v>#DIV/0!</v>
          </cell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10</v>
          </cell>
          <cell r="F9">
            <v>10</v>
          </cell>
          <cell r="G9">
            <v>7.5</v>
          </cell>
          <cell r="H9">
            <v>8.5</v>
          </cell>
          <cell r="J9">
            <v>9.11</v>
          </cell>
          <cell r="K9">
            <v>10</v>
          </cell>
          <cell r="L9">
            <v>9.64</v>
          </cell>
          <cell r="N9">
            <v>9.64</v>
          </cell>
          <cell r="O9" t="str">
            <v>X.sắc</v>
          </cell>
          <cell r="P9" t="str">
            <v>X.sắc</v>
          </cell>
          <cell r="Q9" t="str">
            <v/>
          </cell>
          <cell r="R9">
            <v>4</v>
          </cell>
          <cell r="S9" t="str">
            <v>A</v>
          </cell>
          <cell r="T9" t="str">
            <v>Xuất sắc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10</v>
          </cell>
          <cell r="F10">
            <v>10</v>
          </cell>
          <cell r="G10">
            <v>7</v>
          </cell>
          <cell r="H10">
            <v>4</v>
          </cell>
          <cell r="J10">
            <v>8</v>
          </cell>
          <cell r="K10">
            <v>9.5</v>
          </cell>
          <cell r="L10">
            <v>8.9</v>
          </cell>
          <cell r="N10">
            <v>8.9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J11" t="e">
            <v>#DIV/0!</v>
          </cell>
          <cell r="L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J12" t="e">
            <v>#DIV/0!</v>
          </cell>
          <cell r="L12" t="e">
            <v>#DIV/0!</v>
          </cell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8.5</v>
          </cell>
          <cell r="F13">
            <v>5</v>
          </cell>
          <cell r="G13">
            <v>7</v>
          </cell>
          <cell r="H13">
            <v>7</v>
          </cell>
          <cell r="J13">
            <v>7.06</v>
          </cell>
          <cell r="K13">
            <v>9.5</v>
          </cell>
          <cell r="L13">
            <v>8.52</v>
          </cell>
          <cell r="N13">
            <v>8.52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7.5</v>
          </cell>
          <cell r="F14">
            <v>5</v>
          </cell>
          <cell r="G14">
            <v>6.5</v>
          </cell>
          <cell r="H14">
            <v>7</v>
          </cell>
          <cell r="J14">
            <v>6.61</v>
          </cell>
          <cell r="K14">
            <v>8</v>
          </cell>
          <cell r="L14">
            <v>7.44</v>
          </cell>
          <cell r="N14">
            <v>7.44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J15" t="e">
            <v>#DIV/0!</v>
          </cell>
          <cell r="L15" t="e">
            <v>#DIV/0!</v>
          </cell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10</v>
          </cell>
          <cell r="F16">
            <v>8</v>
          </cell>
          <cell r="G16">
            <v>8</v>
          </cell>
          <cell r="H16">
            <v>5</v>
          </cell>
          <cell r="J16">
            <v>8</v>
          </cell>
          <cell r="K16">
            <v>6.5</v>
          </cell>
          <cell r="L16">
            <v>7.1</v>
          </cell>
          <cell r="N16">
            <v>7.1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10</v>
          </cell>
          <cell r="F17">
            <v>5</v>
          </cell>
          <cell r="G17">
            <v>5</v>
          </cell>
          <cell r="H17">
            <v>6</v>
          </cell>
          <cell r="J17">
            <v>6.89</v>
          </cell>
          <cell r="K17">
            <v>9</v>
          </cell>
          <cell r="L17">
            <v>8.16</v>
          </cell>
          <cell r="N17">
            <v>8.16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J18" t="e">
            <v>#DIV/0!</v>
          </cell>
          <cell r="L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J19" t="e">
            <v>#DIV/0!</v>
          </cell>
          <cell r="L19" t="e">
            <v>#DIV/0!</v>
          </cell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</sheetData>
      <sheetData sheetId="13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8</v>
          </cell>
          <cell r="F6">
            <v>10</v>
          </cell>
          <cell r="J6">
            <v>9.33</v>
          </cell>
          <cell r="K6">
            <v>9</v>
          </cell>
          <cell r="L6">
            <v>9.1300000000000008</v>
          </cell>
          <cell r="N6">
            <v>9.1300000000000008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8</v>
          </cell>
          <cell r="F7">
            <v>9</v>
          </cell>
          <cell r="J7">
            <v>8.67</v>
          </cell>
          <cell r="K7">
            <v>6</v>
          </cell>
          <cell r="L7">
            <v>7.07</v>
          </cell>
          <cell r="N7">
            <v>7.07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J8" t="e">
            <v>#DIV/0!</v>
          </cell>
          <cell r="L8" t="e">
            <v>#DIV/0!</v>
          </cell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8</v>
          </cell>
          <cell r="F9">
            <v>9</v>
          </cell>
          <cell r="J9">
            <v>8.67</v>
          </cell>
          <cell r="K9">
            <v>9</v>
          </cell>
          <cell r="L9">
            <v>8.8699999999999992</v>
          </cell>
          <cell r="N9">
            <v>8.8699999999999992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9</v>
          </cell>
          <cell r="F10">
            <v>10</v>
          </cell>
          <cell r="J10">
            <v>9.67</v>
          </cell>
          <cell r="K10">
            <v>9</v>
          </cell>
          <cell r="L10">
            <v>9.27</v>
          </cell>
          <cell r="N10">
            <v>9.27</v>
          </cell>
          <cell r="O10" t="str">
            <v>X.sắc</v>
          </cell>
          <cell r="P10" t="str">
            <v>X.sắc</v>
          </cell>
          <cell r="Q10" t="str">
            <v/>
          </cell>
          <cell r="R10">
            <v>4</v>
          </cell>
          <cell r="S10" t="str">
            <v>A</v>
          </cell>
          <cell r="T10" t="str">
            <v>Xuất sắc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J11" t="e">
            <v>#DIV/0!</v>
          </cell>
          <cell r="L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J12" t="e">
            <v>#DIV/0!</v>
          </cell>
          <cell r="L12" t="e">
            <v>#DIV/0!</v>
          </cell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8</v>
          </cell>
          <cell r="F13">
            <v>9</v>
          </cell>
          <cell r="J13">
            <v>8.67</v>
          </cell>
          <cell r="K13">
            <v>8</v>
          </cell>
          <cell r="L13">
            <v>8.27</v>
          </cell>
          <cell r="N13">
            <v>8.27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8</v>
          </cell>
          <cell r="F14">
            <v>9</v>
          </cell>
          <cell r="J14">
            <v>8.67</v>
          </cell>
          <cell r="K14">
            <v>8</v>
          </cell>
          <cell r="L14">
            <v>8.27</v>
          </cell>
          <cell r="N14">
            <v>8.27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J15" t="e">
            <v>#DIV/0!</v>
          </cell>
          <cell r="L15" t="e">
            <v>#DIV/0!</v>
          </cell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8</v>
          </cell>
          <cell r="F16">
            <v>9</v>
          </cell>
          <cell r="J16">
            <v>8.67</v>
          </cell>
          <cell r="K16">
            <v>7</v>
          </cell>
          <cell r="L16">
            <v>7.67</v>
          </cell>
          <cell r="N16">
            <v>7.67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8</v>
          </cell>
          <cell r="F17">
            <v>9</v>
          </cell>
          <cell r="J17">
            <v>8.67</v>
          </cell>
          <cell r="K17">
            <v>9</v>
          </cell>
          <cell r="L17">
            <v>8.8699999999999992</v>
          </cell>
          <cell r="N17">
            <v>8.8699999999999992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J18" t="e">
            <v>#DIV/0!</v>
          </cell>
          <cell r="L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J19" t="e">
            <v>#DIV/0!</v>
          </cell>
          <cell r="L19" t="e">
            <v>#DIV/0!</v>
          </cell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</sheetData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 "/>
      <sheetName val="5.TIN HOC"/>
      <sheetName val="6.AVGT1"/>
      <sheetName val="7.ATTP"/>
      <sheetName val="8.SLDD"/>
      <sheetName val="9.QTHĐC"/>
      <sheetName val="10.CSVHVN"/>
      <sheetName val="11.NVNH1"/>
      <sheetName val="12.TQDL"/>
      <sheetName val="13.PHA CHẾ 1"/>
      <sheetName val="12.TLHĐC"/>
      <sheetName val="11.AVGT2"/>
      <sheetName val="học lại"/>
      <sheetName val="Thi "/>
      <sheetName val="DỰ BỊ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8</v>
          </cell>
          <cell r="L6">
            <v>7.6</v>
          </cell>
          <cell r="M6"/>
          <cell r="N6">
            <v>7.6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7</v>
          </cell>
          <cell r="L7">
            <v>7.4</v>
          </cell>
          <cell r="M7"/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7</v>
          </cell>
          <cell r="L8">
            <v>7.8</v>
          </cell>
          <cell r="M8"/>
          <cell r="N8">
            <v>7.8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9</v>
          </cell>
          <cell r="F9">
            <v>9</v>
          </cell>
          <cell r="G9"/>
          <cell r="H9"/>
          <cell r="I9"/>
          <cell r="J9">
            <v>9</v>
          </cell>
          <cell r="K9">
            <v>0</v>
          </cell>
          <cell r="L9">
            <v>3.6</v>
          </cell>
          <cell r="M9"/>
          <cell r="N9">
            <v>3.6</v>
          </cell>
          <cell r="O9" t="str">
            <v>Yếu</v>
          </cell>
          <cell r="P9" t="str">
            <v>Yếu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9</v>
          </cell>
          <cell r="F10">
            <v>9</v>
          </cell>
          <cell r="G10"/>
          <cell r="H10"/>
          <cell r="I10"/>
          <cell r="J10">
            <v>9</v>
          </cell>
          <cell r="K10">
            <v>6</v>
          </cell>
          <cell r="L10">
            <v>7.2</v>
          </cell>
          <cell r="M10"/>
          <cell r="N10">
            <v>7.2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>
            <v>7</v>
          </cell>
          <cell r="L11">
            <v>7.8</v>
          </cell>
          <cell r="M11"/>
          <cell r="N11">
            <v>7.8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6</v>
          </cell>
          <cell r="L12">
            <v>6.8</v>
          </cell>
          <cell r="M12"/>
          <cell r="N12">
            <v>6.8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6</v>
          </cell>
          <cell r="L13">
            <v>6.8</v>
          </cell>
          <cell r="M13"/>
          <cell r="N13">
            <v>6.8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9</v>
          </cell>
          <cell r="F14">
            <v>9</v>
          </cell>
          <cell r="G14"/>
          <cell r="H14"/>
          <cell r="I14"/>
          <cell r="J14">
            <v>9</v>
          </cell>
          <cell r="K14">
            <v>6</v>
          </cell>
          <cell r="L14">
            <v>7.2</v>
          </cell>
          <cell r="M14"/>
          <cell r="N14">
            <v>7.2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6</v>
          </cell>
          <cell r="L15">
            <v>6.8</v>
          </cell>
          <cell r="M15"/>
          <cell r="N15">
            <v>6.8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6</v>
          </cell>
          <cell r="L16">
            <v>6.8</v>
          </cell>
          <cell r="M16"/>
          <cell r="N16">
            <v>6.8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7</v>
          </cell>
          <cell r="L17">
            <v>7.4</v>
          </cell>
          <cell r="M17"/>
          <cell r="N17">
            <v>7.4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0</v>
          </cell>
          <cell r="L18">
            <v>3.2</v>
          </cell>
          <cell r="M18"/>
          <cell r="N18">
            <v>3.2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9</v>
          </cell>
          <cell r="F20">
            <v>9</v>
          </cell>
          <cell r="G20"/>
          <cell r="H20"/>
          <cell r="I20"/>
          <cell r="J20">
            <v>9</v>
          </cell>
          <cell r="K20">
            <v>0</v>
          </cell>
          <cell r="L20">
            <v>3.6</v>
          </cell>
          <cell r="M20"/>
          <cell r="N20">
            <v>3.6</v>
          </cell>
          <cell r="O20" t="str">
            <v>Yếu</v>
          </cell>
          <cell r="P20" t="str">
            <v>Yếu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7</v>
          </cell>
          <cell r="L21">
            <v>7.4</v>
          </cell>
          <cell r="M21"/>
          <cell r="N21">
            <v>7.4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0</v>
          </cell>
          <cell r="L22">
            <v>3.2</v>
          </cell>
          <cell r="M22"/>
          <cell r="N22">
            <v>3.2</v>
          </cell>
          <cell r="O22" t="str">
            <v>Yếu</v>
          </cell>
          <cell r="P22" t="str">
            <v>Yếu</v>
          </cell>
          <cell r="Q22" t="str">
            <v>Thi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9</v>
          </cell>
          <cell r="F23">
            <v>9</v>
          </cell>
          <cell r="G23"/>
          <cell r="H23"/>
          <cell r="I23"/>
          <cell r="J23">
            <v>9</v>
          </cell>
          <cell r="K23">
            <v>6</v>
          </cell>
          <cell r="L23">
            <v>7.2</v>
          </cell>
          <cell r="M23"/>
          <cell r="N23">
            <v>7.2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8</v>
          </cell>
          <cell r="L24">
            <v>8</v>
          </cell>
          <cell r="M24"/>
          <cell r="N24">
            <v>8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9</v>
          </cell>
          <cell r="F25">
            <v>9</v>
          </cell>
          <cell r="G25"/>
          <cell r="H25"/>
          <cell r="I25"/>
          <cell r="J25">
            <v>9</v>
          </cell>
          <cell r="K25">
            <v>6</v>
          </cell>
          <cell r="L25">
            <v>7.2</v>
          </cell>
          <cell r="M25"/>
          <cell r="N25">
            <v>7.2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10</v>
          </cell>
          <cell r="F26">
            <v>10</v>
          </cell>
          <cell r="G26"/>
          <cell r="H26"/>
          <cell r="I26"/>
          <cell r="J26">
            <v>10</v>
          </cell>
          <cell r="K26">
            <v>6</v>
          </cell>
          <cell r="L26">
            <v>7.6</v>
          </cell>
          <cell r="M26"/>
          <cell r="N26">
            <v>7.6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10</v>
          </cell>
          <cell r="F27">
            <v>10</v>
          </cell>
          <cell r="G27"/>
          <cell r="H27"/>
          <cell r="I27"/>
          <cell r="J27">
            <v>10</v>
          </cell>
          <cell r="K27">
            <v>6</v>
          </cell>
          <cell r="L27">
            <v>7.6</v>
          </cell>
          <cell r="M27"/>
          <cell r="N27">
            <v>7.6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9</v>
          </cell>
          <cell r="F28">
            <v>9</v>
          </cell>
          <cell r="G28"/>
          <cell r="H28"/>
          <cell r="I28"/>
          <cell r="J28">
            <v>9</v>
          </cell>
          <cell r="K28">
            <v>6</v>
          </cell>
          <cell r="L28">
            <v>7.2</v>
          </cell>
          <cell r="M28"/>
          <cell r="N28">
            <v>7.2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9</v>
          </cell>
          <cell r="F29">
            <v>9</v>
          </cell>
          <cell r="G29"/>
          <cell r="H29"/>
          <cell r="I29"/>
          <cell r="J29">
            <v>9</v>
          </cell>
          <cell r="K29">
            <v>0</v>
          </cell>
          <cell r="L29">
            <v>3.6</v>
          </cell>
          <cell r="M29"/>
          <cell r="N29">
            <v>3.6</v>
          </cell>
          <cell r="O29" t="str">
            <v>Yếu</v>
          </cell>
          <cell r="P29" t="str">
            <v>Yếu</v>
          </cell>
          <cell r="Q29" t="str">
            <v>Thi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9</v>
          </cell>
          <cell r="F32">
            <v>9</v>
          </cell>
          <cell r="G32"/>
          <cell r="H32"/>
          <cell r="I32"/>
          <cell r="J32">
            <v>9</v>
          </cell>
          <cell r="K32">
            <v>7</v>
          </cell>
          <cell r="L32">
            <v>7.8</v>
          </cell>
          <cell r="M32"/>
          <cell r="N32">
            <v>7.8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8</v>
          </cell>
          <cell r="F33">
            <v>8</v>
          </cell>
          <cell r="G33"/>
          <cell r="H33"/>
          <cell r="I33"/>
          <cell r="J33">
            <v>8</v>
          </cell>
          <cell r="K33">
            <v>6</v>
          </cell>
          <cell r="L33">
            <v>6.8</v>
          </cell>
          <cell r="M33"/>
          <cell r="N33">
            <v>6.8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2.5</v>
          </cell>
          <cell r="S33" t="str">
            <v>C+</v>
          </cell>
          <cell r="T33" t="str">
            <v>Trung Bình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9</v>
          </cell>
          <cell r="F34">
            <v>9</v>
          </cell>
          <cell r="G34"/>
          <cell r="H34"/>
          <cell r="I34"/>
          <cell r="J34">
            <v>9</v>
          </cell>
          <cell r="K34">
            <v>6</v>
          </cell>
          <cell r="L34">
            <v>7.2</v>
          </cell>
          <cell r="M34"/>
          <cell r="N34">
            <v>7.2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9</v>
          </cell>
          <cell r="F35">
            <v>9</v>
          </cell>
          <cell r="G35"/>
          <cell r="H35"/>
          <cell r="I35"/>
          <cell r="J35">
            <v>9</v>
          </cell>
          <cell r="K35">
            <v>0</v>
          </cell>
          <cell r="L35">
            <v>3.6</v>
          </cell>
          <cell r="M35"/>
          <cell r="N35">
            <v>3.6</v>
          </cell>
          <cell r="O35" t="str">
            <v>Yếu</v>
          </cell>
          <cell r="P35" t="str">
            <v>Yếu</v>
          </cell>
          <cell r="Q35" t="str">
            <v>Thi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8</v>
          </cell>
          <cell r="F36">
            <v>8</v>
          </cell>
          <cell r="G36"/>
          <cell r="H36"/>
          <cell r="I36"/>
          <cell r="J36">
            <v>8</v>
          </cell>
          <cell r="K36">
            <v>7</v>
          </cell>
          <cell r="L36">
            <v>7.4</v>
          </cell>
          <cell r="M36"/>
          <cell r="N36">
            <v>7.4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7</v>
          </cell>
          <cell r="L39">
            <v>7.4</v>
          </cell>
          <cell r="M39"/>
          <cell r="N39">
            <v>7.4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>
            <v>7</v>
          </cell>
          <cell r="F40">
            <v>7</v>
          </cell>
          <cell r="G40"/>
          <cell r="H40"/>
          <cell r="I40"/>
          <cell r="J40">
            <v>7</v>
          </cell>
          <cell r="K40">
            <v>0</v>
          </cell>
          <cell r="L40">
            <v>2.8</v>
          </cell>
          <cell r="M40"/>
          <cell r="N40">
            <v>2.8</v>
          </cell>
          <cell r="O40" t="str">
            <v>Kém</v>
          </cell>
          <cell r="P40" t="str">
            <v>Kém</v>
          </cell>
          <cell r="Q40" t="str">
            <v>Thi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8</v>
          </cell>
          <cell r="F41">
            <v>8</v>
          </cell>
          <cell r="G41"/>
          <cell r="H41"/>
          <cell r="I41"/>
          <cell r="J41">
            <v>8</v>
          </cell>
          <cell r="K41">
            <v>6</v>
          </cell>
          <cell r="L41">
            <v>6.8</v>
          </cell>
          <cell r="M41"/>
          <cell r="N41">
            <v>6.8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2.5</v>
          </cell>
          <cell r="S41" t="str">
            <v>C+</v>
          </cell>
          <cell r="T41" t="str">
            <v>Trung Bình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9</v>
          </cell>
          <cell r="F43">
            <v>9</v>
          </cell>
          <cell r="G43"/>
          <cell r="H43"/>
          <cell r="I43"/>
          <cell r="J43">
            <v>9</v>
          </cell>
          <cell r="K43">
            <v>6</v>
          </cell>
          <cell r="L43">
            <v>7.2</v>
          </cell>
          <cell r="M43"/>
          <cell r="N43">
            <v>7.2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/>
          <cell r="F44"/>
          <cell r="G44"/>
          <cell r="H44"/>
          <cell r="I44"/>
          <cell r="J44" t="e">
            <v>#DIV/0!</v>
          </cell>
          <cell r="K44"/>
          <cell r="L44" t="e">
            <v>#DIV/0!</v>
          </cell>
          <cell r="M44"/>
          <cell r="N44" t="e">
            <v>#DIV/0!</v>
          </cell>
          <cell r="O44" t="e">
            <v>#DIV/0!</v>
          </cell>
          <cell r="P44" t="e">
            <v>#DIV/0!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/>
          <cell r="F46"/>
          <cell r="G46"/>
          <cell r="H46"/>
          <cell r="I46"/>
          <cell r="J46" t="e">
            <v>#DIV/0!</v>
          </cell>
          <cell r="K46"/>
          <cell r="L46" t="e">
            <v>#DIV/0!</v>
          </cell>
          <cell r="M46"/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  <cell r="R46" t="e">
            <v>#DIV/0!</v>
          </cell>
          <cell r="S46" t="e">
            <v>#DIV/0!</v>
          </cell>
          <cell r="T46" t="e">
            <v>#DIV/0!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8</v>
          </cell>
          <cell r="F47">
            <v>8</v>
          </cell>
          <cell r="G47"/>
          <cell r="H47"/>
          <cell r="I47"/>
          <cell r="J47">
            <v>8</v>
          </cell>
          <cell r="K47">
            <v>6</v>
          </cell>
          <cell r="L47">
            <v>6.8</v>
          </cell>
          <cell r="M47"/>
          <cell r="N47">
            <v>6.8</v>
          </cell>
          <cell r="O47" t="str">
            <v>TB.khá</v>
          </cell>
          <cell r="P47" t="str">
            <v>TB.khá</v>
          </cell>
          <cell r="Q47" t="str">
            <v/>
          </cell>
          <cell r="R47">
            <v>2.5</v>
          </cell>
          <cell r="S47" t="str">
            <v>C+</v>
          </cell>
          <cell r="T47" t="str">
            <v>Trung Bình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8</v>
          </cell>
          <cell r="F48">
            <v>8</v>
          </cell>
          <cell r="G48"/>
          <cell r="H48"/>
          <cell r="I48"/>
          <cell r="J48">
            <v>8</v>
          </cell>
          <cell r="K48">
            <v>8</v>
          </cell>
          <cell r="L48">
            <v>8</v>
          </cell>
          <cell r="M48"/>
          <cell r="N48">
            <v>8</v>
          </cell>
          <cell r="O48" t="str">
            <v>Giỏi</v>
          </cell>
          <cell r="P48" t="str">
            <v>Giỏi</v>
          </cell>
          <cell r="Q48" t="str">
            <v/>
          </cell>
          <cell r="R48">
            <v>3.5</v>
          </cell>
          <cell r="S48" t="str">
            <v>B+</v>
          </cell>
          <cell r="T48" t="str">
            <v>Giỏi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8</v>
          </cell>
          <cell r="F49">
            <v>8</v>
          </cell>
          <cell r="G49"/>
          <cell r="H49"/>
          <cell r="I49"/>
          <cell r="J49">
            <v>8</v>
          </cell>
          <cell r="K49">
            <v>7</v>
          </cell>
          <cell r="L49">
            <v>7.4</v>
          </cell>
          <cell r="M49"/>
          <cell r="N49">
            <v>7.4</v>
          </cell>
          <cell r="O49" t="str">
            <v>Khá</v>
          </cell>
          <cell r="P49" t="str">
            <v>Khá</v>
          </cell>
          <cell r="Q49" t="str">
            <v/>
          </cell>
          <cell r="R49">
            <v>3</v>
          </cell>
          <cell r="S49" t="str">
            <v>B</v>
          </cell>
          <cell r="T49" t="str">
            <v>Khá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7</v>
          </cell>
          <cell r="F50">
            <v>7</v>
          </cell>
          <cell r="G50"/>
          <cell r="H50"/>
          <cell r="I50"/>
          <cell r="J50">
            <v>7</v>
          </cell>
          <cell r="K50">
            <v>5</v>
          </cell>
          <cell r="L50">
            <v>5.8</v>
          </cell>
          <cell r="M50"/>
          <cell r="N50">
            <v>5.8</v>
          </cell>
          <cell r="O50" t="str">
            <v>T.bình</v>
          </cell>
          <cell r="P50" t="str">
            <v>T.bình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8</v>
          </cell>
          <cell r="F51">
            <v>8</v>
          </cell>
          <cell r="G51"/>
          <cell r="H51"/>
          <cell r="I51"/>
          <cell r="J51">
            <v>8</v>
          </cell>
          <cell r="K51">
            <v>5</v>
          </cell>
          <cell r="L51">
            <v>6.2</v>
          </cell>
          <cell r="M51"/>
          <cell r="N51">
            <v>6.2</v>
          </cell>
          <cell r="O51" t="str">
            <v>TB.khá</v>
          </cell>
          <cell r="P51" t="str">
            <v>TB.khá</v>
          </cell>
          <cell r="Q51" t="str">
            <v/>
          </cell>
          <cell r="R51">
            <v>2</v>
          </cell>
          <cell r="S51" t="str">
            <v>C</v>
          </cell>
          <cell r="T51" t="str">
            <v>Trung Bình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8</v>
          </cell>
          <cell r="F52">
            <v>8</v>
          </cell>
          <cell r="G52"/>
          <cell r="H52"/>
          <cell r="I52"/>
          <cell r="J52">
            <v>8</v>
          </cell>
          <cell r="K52">
            <v>6</v>
          </cell>
          <cell r="L52">
            <v>6.8</v>
          </cell>
          <cell r="M52"/>
          <cell r="N52">
            <v>6.8</v>
          </cell>
          <cell r="O52" t="str">
            <v>TB.khá</v>
          </cell>
          <cell r="P52" t="str">
            <v>TB.khá</v>
          </cell>
          <cell r="Q52" t="str">
            <v/>
          </cell>
          <cell r="R52">
            <v>2.5</v>
          </cell>
          <cell r="S52" t="str">
            <v>C+</v>
          </cell>
          <cell r="T52" t="str">
            <v>Trung Bình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9</v>
          </cell>
          <cell r="F53">
            <v>9</v>
          </cell>
          <cell r="G53"/>
          <cell r="H53"/>
          <cell r="I53"/>
          <cell r="J53">
            <v>9</v>
          </cell>
          <cell r="K53">
            <v>6</v>
          </cell>
          <cell r="L53">
            <v>7.2</v>
          </cell>
          <cell r="M53"/>
          <cell r="N53">
            <v>7.2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9</v>
          </cell>
          <cell r="F54">
            <v>9</v>
          </cell>
          <cell r="G54"/>
          <cell r="H54"/>
          <cell r="I54"/>
          <cell r="J54">
            <v>9</v>
          </cell>
          <cell r="K54">
            <v>7</v>
          </cell>
          <cell r="L54">
            <v>7.8</v>
          </cell>
          <cell r="M54"/>
          <cell r="N54">
            <v>7.8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  <cell r="T54" t="str">
            <v>Khá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9</v>
          </cell>
          <cell r="F55">
            <v>9</v>
          </cell>
          <cell r="G55"/>
          <cell r="H55"/>
          <cell r="I55"/>
          <cell r="J55">
            <v>9</v>
          </cell>
          <cell r="K55">
            <v>0</v>
          </cell>
          <cell r="L55">
            <v>3.6</v>
          </cell>
          <cell r="M55"/>
          <cell r="N55">
            <v>3.6</v>
          </cell>
          <cell r="O55" t="str">
            <v>Yếu</v>
          </cell>
          <cell r="P55" t="str">
            <v>Yếu</v>
          </cell>
          <cell r="Q55" t="str">
            <v>Thi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9</v>
          </cell>
          <cell r="F56">
            <v>9</v>
          </cell>
          <cell r="G56"/>
          <cell r="H56"/>
          <cell r="I56"/>
          <cell r="J56">
            <v>9</v>
          </cell>
          <cell r="K56">
            <v>6</v>
          </cell>
          <cell r="L56">
            <v>7.2</v>
          </cell>
          <cell r="M56"/>
          <cell r="N56">
            <v>7.2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8</v>
          </cell>
          <cell r="F57">
            <v>8</v>
          </cell>
          <cell r="G57"/>
          <cell r="H57"/>
          <cell r="I57"/>
          <cell r="J57">
            <v>8</v>
          </cell>
          <cell r="K57">
            <v>6</v>
          </cell>
          <cell r="L57">
            <v>6.8</v>
          </cell>
          <cell r="M57"/>
          <cell r="N57">
            <v>6.8</v>
          </cell>
          <cell r="O57" t="str">
            <v>TB.khá</v>
          </cell>
          <cell r="P57" t="str">
            <v>TB.khá</v>
          </cell>
          <cell r="Q57" t="str">
            <v/>
          </cell>
          <cell r="R57">
            <v>2.5</v>
          </cell>
          <cell r="S57" t="str">
            <v>C+</v>
          </cell>
          <cell r="T57" t="str">
            <v>Trung Bình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9</v>
          </cell>
          <cell r="F58">
            <v>9</v>
          </cell>
          <cell r="G58"/>
          <cell r="H58"/>
          <cell r="I58"/>
          <cell r="J58">
            <v>9</v>
          </cell>
          <cell r="K58">
            <v>6</v>
          </cell>
          <cell r="L58">
            <v>7.2</v>
          </cell>
          <cell r="M58"/>
          <cell r="N58">
            <v>7.2</v>
          </cell>
          <cell r="O58" t="str">
            <v>Khá</v>
          </cell>
          <cell r="P58" t="str">
            <v>Khá</v>
          </cell>
          <cell r="Q58" t="str">
            <v/>
          </cell>
          <cell r="R58">
            <v>3</v>
          </cell>
          <cell r="S58" t="str">
            <v>B</v>
          </cell>
          <cell r="T58" t="str">
            <v>Khá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8</v>
          </cell>
          <cell r="F59">
            <v>8</v>
          </cell>
          <cell r="G59"/>
          <cell r="H59"/>
          <cell r="I59"/>
          <cell r="J59">
            <v>8</v>
          </cell>
          <cell r="K59">
            <v>7</v>
          </cell>
          <cell r="L59">
            <v>7.4</v>
          </cell>
          <cell r="M59"/>
          <cell r="N59">
            <v>7.4</v>
          </cell>
          <cell r="O59" t="str">
            <v>Khá</v>
          </cell>
          <cell r="P59" t="str">
            <v>Khá</v>
          </cell>
          <cell r="Q59" t="str">
            <v/>
          </cell>
          <cell r="R59">
            <v>3</v>
          </cell>
          <cell r="S59" t="str">
            <v>B</v>
          </cell>
          <cell r="T59" t="str">
            <v>Khá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8</v>
          </cell>
          <cell r="F60">
            <v>8</v>
          </cell>
          <cell r="G60"/>
          <cell r="H60"/>
          <cell r="I60"/>
          <cell r="J60">
            <v>8</v>
          </cell>
          <cell r="K60">
            <v>6</v>
          </cell>
          <cell r="L60">
            <v>6.8</v>
          </cell>
          <cell r="M60"/>
          <cell r="N60">
            <v>6.8</v>
          </cell>
          <cell r="O60" t="str">
            <v>TB.khá</v>
          </cell>
          <cell r="P60" t="str">
            <v>TB.khá</v>
          </cell>
          <cell r="Q60" t="str">
            <v/>
          </cell>
          <cell r="R60">
            <v>2.5</v>
          </cell>
          <cell r="S60" t="str">
            <v>C+</v>
          </cell>
          <cell r="T60" t="str">
            <v>Trung Bình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8</v>
          </cell>
          <cell r="F61">
            <v>8</v>
          </cell>
          <cell r="G61"/>
          <cell r="H61"/>
          <cell r="I61"/>
          <cell r="J61">
            <v>8</v>
          </cell>
          <cell r="K61">
            <v>7</v>
          </cell>
          <cell r="L61">
            <v>7.4</v>
          </cell>
          <cell r="M61"/>
          <cell r="N61">
            <v>7.4</v>
          </cell>
          <cell r="O61" t="str">
            <v>Khá</v>
          </cell>
          <cell r="P61" t="str">
            <v>Khá</v>
          </cell>
          <cell r="Q61" t="str">
            <v/>
          </cell>
          <cell r="R61">
            <v>3</v>
          </cell>
          <cell r="S61" t="str">
            <v>B</v>
          </cell>
          <cell r="T61" t="str">
            <v>Khá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9</v>
          </cell>
          <cell r="F62">
            <v>9</v>
          </cell>
          <cell r="G62"/>
          <cell r="H62"/>
          <cell r="I62"/>
          <cell r="J62">
            <v>9</v>
          </cell>
          <cell r="K62">
            <v>6</v>
          </cell>
          <cell r="L62">
            <v>7.2</v>
          </cell>
          <cell r="M62"/>
          <cell r="N62">
            <v>7.2</v>
          </cell>
          <cell r="O62" t="str">
            <v>Khá</v>
          </cell>
          <cell r="P62" t="str">
            <v>Khá</v>
          </cell>
          <cell r="Q62" t="str">
            <v/>
          </cell>
          <cell r="R62">
            <v>3</v>
          </cell>
          <cell r="S62" t="str">
            <v>B</v>
          </cell>
          <cell r="T62" t="str">
            <v>Khá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9</v>
          </cell>
          <cell r="F63">
            <v>9</v>
          </cell>
          <cell r="G63"/>
          <cell r="H63"/>
          <cell r="I63"/>
          <cell r="J63">
            <v>9</v>
          </cell>
          <cell r="K63">
            <v>6</v>
          </cell>
          <cell r="L63">
            <v>7.2</v>
          </cell>
          <cell r="M63"/>
          <cell r="N63">
            <v>7.2</v>
          </cell>
          <cell r="O63" t="str">
            <v>Khá</v>
          </cell>
          <cell r="P63" t="str">
            <v>Khá</v>
          </cell>
          <cell r="Q63" t="str">
            <v/>
          </cell>
          <cell r="R63">
            <v>3</v>
          </cell>
          <cell r="S63" t="str">
            <v>B</v>
          </cell>
          <cell r="T63" t="str">
            <v>Khá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7</v>
          </cell>
          <cell r="F64">
            <v>7</v>
          </cell>
          <cell r="G64"/>
          <cell r="H64"/>
          <cell r="I64"/>
          <cell r="J64">
            <v>7</v>
          </cell>
          <cell r="K64">
            <v>6</v>
          </cell>
          <cell r="L64">
            <v>6.4</v>
          </cell>
          <cell r="M64"/>
          <cell r="N64">
            <v>6.4</v>
          </cell>
          <cell r="O64" t="str">
            <v>TB.khá</v>
          </cell>
          <cell r="P64" t="str">
            <v>TB.khá</v>
          </cell>
          <cell r="Q64" t="str">
            <v/>
          </cell>
          <cell r="R64">
            <v>2</v>
          </cell>
          <cell r="S64" t="str">
            <v>C</v>
          </cell>
          <cell r="T64" t="str">
            <v>Trung Bình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9</v>
          </cell>
          <cell r="F65">
            <v>9</v>
          </cell>
          <cell r="G65"/>
          <cell r="H65"/>
          <cell r="I65"/>
          <cell r="J65">
            <v>9</v>
          </cell>
          <cell r="K65">
            <v>6</v>
          </cell>
          <cell r="L65">
            <v>7.2</v>
          </cell>
          <cell r="M65"/>
          <cell r="N65">
            <v>7.2</v>
          </cell>
          <cell r="O65" t="str">
            <v>Khá</v>
          </cell>
          <cell r="P65" t="str">
            <v>Khá</v>
          </cell>
          <cell r="Q65" t="str">
            <v/>
          </cell>
          <cell r="R65">
            <v>3</v>
          </cell>
          <cell r="S65" t="str">
            <v>B</v>
          </cell>
          <cell r="T65" t="str">
            <v>Khá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8</v>
          </cell>
          <cell r="F66">
            <v>8</v>
          </cell>
          <cell r="G66"/>
          <cell r="H66"/>
          <cell r="I66"/>
          <cell r="J66">
            <v>8</v>
          </cell>
          <cell r="K66">
            <v>5</v>
          </cell>
          <cell r="L66">
            <v>6.2</v>
          </cell>
          <cell r="M66"/>
          <cell r="N66">
            <v>6.2</v>
          </cell>
          <cell r="O66" t="str">
            <v>TB.khá</v>
          </cell>
          <cell r="P66" t="str">
            <v>TB.khá</v>
          </cell>
          <cell r="Q66" t="str">
            <v/>
          </cell>
          <cell r="R66">
            <v>2</v>
          </cell>
          <cell r="S66" t="str">
            <v>C</v>
          </cell>
          <cell r="T66" t="str">
            <v>Trung Bình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7</v>
          </cell>
          <cell r="F67">
            <v>7</v>
          </cell>
          <cell r="G67"/>
          <cell r="H67"/>
          <cell r="I67"/>
          <cell r="J67">
            <v>7</v>
          </cell>
          <cell r="K67">
            <v>7</v>
          </cell>
          <cell r="L67">
            <v>7</v>
          </cell>
          <cell r="M67"/>
          <cell r="N67">
            <v>7</v>
          </cell>
          <cell r="O67" t="str">
            <v>Khá</v>
          </cell>
          <cell r="P67" t="str">
            <v>Khá</v>
          </cell>
          <cell r="Q67" t="str">
            <v/>
          </cell>
          <cell r="R67">
            <v>3</v>
          </cell>
          <cell r="S67" t="str">
            <v>B</v>
          </cell>
          <cell r="T67" t="str">
            <v>Khá</v>
          </cell>
        </row>
        <row r="68">
          <cell r="B68" t="str">
            <v>NH099A0001</v>
          </cell>
          <cell r="C68" t="str">
            <v>Phạm Thị Thảo</v>
          </cell>
          <cell r="D68" t="str">
            <v>Duy</v>
          </cell>
          <cell r="E68"/>
          <cell r="F68"/>
          <cell r="G68"/>
          <cell r="H68"/>
          <cell r="I68"/>
          <cell r="J68" t="e">
            <v>#DIV/0!</v>
          </cell>
          <cell r="K68"/>
          <cell r="L68" t="e">
            <v>#DIV/0!</v>
          </cell>
          <cell r="M68"/>
          <cell r="N68" t="e">
            <v>#DIV/0!</v>
          </cell>
          <cell r="O68" t="e">
            <v>#DIV/0!</v>
          </cell>
          <cell r="P68" t="e">
            <v>#DIV/0!</v>
          </cell>
          <cell r="Q68" t="e">
            <v>#DIV/0!</v>
          </cell>
          <cell r="R68" t="e">
            <v>#DIV/0!</v>
          </cell>
          <cell r="S68" t="e">
            <v>#DIV/0!</v>
          </cell>
          <cell r="T68" t="e">
            <v>#DIV/0!</v>
          </cell>
        </row>
        <row r="69">
          <cell r="B69" t="str">
            <v>NH099A0002</v>
          </cell>
          <cell r="C69" t="str">
            <v>Nguyễn Hữu Ngọc</v>
          </cell>
          <cell r="D69" t="str">
            <v>Long</v>
          </cell>
          <cell r="E69"/>
          <cell r="F69"/>
          <cell r="G69"/>
          <cell r="H69"/>
          <cell r="I69"/>
          <cell r="J69" t="e">
            <v>#DIV/0!</v>
          </cell>
          <cell r="K69"/>
          <cell r="L69" t="e">
            <v>#DIV/0!</v>
          </cell>
          <cell r="M69"/>
          <cell r="N69" t="e">
            <v>#DIV/0!</v>
          </cell>
          <cell r="O69" t="e">
            <v>#DIV/0!</v>
          </cell>
          <cell r="P69" t="e">
            <v>#DIV/0!</v>
          </cell>
          <cell r="Q69" t="e">
            <v>#DIV/0!</v>
          </cell>
          <cell r="R69" t="e">
            <v>#DIV/0!</v>
          </cell>
          <cell r="S69" t="e">
            <v>#DIV/0!</v>
          </cell>
          <cell r="T69" t="e">
            <v>#DIV/0!</v>
          </cell>
        </row>
        <row r="70">
          <cell r="B70" t="str">
            <v>NH099A0003</v>
          </cell>
          <cell r="C70" t="str">
            <v xml:space="preserve">Ngô Trần Mỹ </v>
          </cell>
          <cell r="D70" t="str">
            <v>Thuận</v>
          </cell>
          <cell r="E70"/>
          <cell r="F70"/>
          <cell r="G70"/>
          <cell r="H70"/>
          <cell r="I70"/>
          <cell r="J70" t="e">
            <v>#DIV/0!</v>
          </cell>
          <cell r="K70"/>
          <cell r="L70" t="e">
            <v>#DIV/0!</v>
          </cell>
          <cell r="M70"/>
          <cell r="N70" t="e">
            <v>#DIV/0!</v>
          </cell>
          <cell r="O70" t="e">
            <v>#DIV/0!</v>
          </cell>
          <cell r="P70" t="e">
            <v>#DIV/0!</v>
          </cell>
          <cell r="Q70" t="e">
            <v>#DIV/0!</v>
          </cell>
          <cell r="R70" t="e">
            <v>#DIV/0!</v>
          </cell>
          <cell r="S70" t="e">
            <v>#DIV/0!</v>
          </cell>
          <cell r="T70" t="e">
            <v>#DIV/0!</v>
          </cell>
        </row>
        <row r="71">
          <cell r="B71" t="str">
            <v>NH099A0004</v>
          </cell>
          <cell r="C71" t="str">
            <v>Nguyễn Thành</v>
          </cell>
          <cell r="D71" t="str">
            <v>Tiến</v>
          </cell>
          <cell r="E71"/>
          <cell r="F71"/>
          <cell r="G71"/>
          <cell r="H71"/>
          <cell r="I71"/>
          <cell r="J71" t="e">
            <v>#DIV/0!</v>
          </cell>
          <cell r="K71"/>
          <cell r="L71" t="e">
            <v>#DIV/0!</v>
          </cell>
          <cell r="M71"/>
          <cell r="N71" t="e">
            <v>#DIV/0!</v>
          </cell>
          <cell r="O71" t="e">
            <v>#DIV/0!</v>
          </cell>
          <cell r="P71" t="e">
            <v>#DIV/0!</v>
          </cell>
          <cell r="Q71" t="e">
            <v>#DIV/0!</v>
          </cell>
          <cell r="R71" t="e">
            <v>#DIV/0!</v>
          </cell>
          <cell r="S71" t="e">
            <v>#DIV/0!</v>
          </cell>
          <cell r="T71" t="e">
            <v>#DIV/0!</v>
          </cell>
        </row>
        <row r="72">
          <cell r="B72" t="str">
            <v>NH095A0061</v>
          </cell>
          <cell r="C72" t="str">
            <v>Trương Thị Diễm</v>
          </cell>
          <cell r="D72" t="str">
            <v>Thúy</v>
          </cell>
          <cell r="E72"/>
          <cell r="F72"/>
          <cell r="G72"/>
          <cell r="H72"/>
          <cell r="I72"/>
          <cell r="J72" t="e">
            <v>#DIV/0!</v>
          </cell>
          <cell r="K72"/>
          <cell r="L72" t="e">
            <v>#DIV/0!</v>
          </cell>
          <cell r="M72"/>
          <cell r="N72" t="e">
            <v>#DIV/0!</v>
          </cell>
          <cell r="O72" t="e">
            <v>#DIV/0!</v>
          </cell>
          <cell r="P72" t="e">
            <v>#DIV/0!</v>
          </cell>
          <cell r="Q72" t="e">
            <v>#DIV/0!</v>
          </cell>
          <cell r="R72" t="e">
            <v>#DIV/0!</v>
          </cell>
          <cell r="S72" t="e">
            <v>#DIV/0!</v>
          </cell>
          <cell r="T72" t="e">
            <v>#DIV/0!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7</v>
          </cell>
          <cell r="F73">
            <v>7</v>
          </cell>
          <cell r="G73"/>
          <cell r="H73"/>
          <cell r="I73"/>
          <cell r="J73">
            <v>7</v>
          </cell>
          <cell r="K73">
            <v>0</v>
          </cell>
          <cell r="L73">
            <v>2.8</v>
          </cell>
          <cell r="M73"/>
          <cell r="N73">
            <v>2.8</v>
          </cell>
          <cell r="O73" t="str">
            <v>Kém</v>
          </cell>
          <cell r="P73" t="str">
            <v>Kém</v>
          </cell>
          <cell r="Q73" t="str">
            <v>Thi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7</v>
          </cell>
          <cell r="F74">
            <v>7</v>
          </cell>
          <cell r="G74"/>
          <cell r="H74"/>
          <cell r="I74"/>
          <cell r="J74">
            <v>7</v>
          </cell>
          <cell r="K74">
            <v>5</v>
          </cell>
          <cell r="L74">
            <v>5.8</v>
          </cell>
          <cell r="M74"/>
          <cell r="N74">
            <v>5.8</v>
          </cell>
          <cell r="O74" t="str">
            <v>T.bình</v>
          </cell>
          <cell r="P74" t="str">
            <v>T.bình</v>
          </cell>
          <cell r="Q74" t="str">
            <v/>
          </cell>
          <cell r="R74">
            <v>2</v>
          </cell>
          <cell r="S74" t="str">
            <v>C</v>
          </cell>
          <cell r="T74" t="str">
            <v>Trung Bình</v>
          </cell>
        </row>
      </sheetData>
      <sheetData sheetId="7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7</v>
          </cell>
          <cell r="L6">
            <v>7.8</v>
          </cell>
          <cell r="M6"/>
          <cell r="N6">
            <v>7.8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6</v>
          </cell>
          <cell r="L7">
            <v>6.8</v>
          </cell>
          <cell r="M7"/>
          <cell r="N7">
            <v>6.8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10</v>
          </cell>
          <cell r="F8">
            <v>10</v>
          </cell>
          <cell r="G8"/>
          <cell r="H8"/>
          <cell r="I8"/>
          <cell r="J8">
            <v>10</v>
          </cell>
          <cell r="K8">
            <v>7</v>
          </cell>
          <cell r="L8">
            <v>8.1999999999999993</v>
          </cell>
          <cell r="M8"/>
          <cell r="N8">
            <v>8.1999999999999993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9</v>
          </cell>
          <cell r="F9">
            <v>9</v>
          </cell>
          <cell r="G9"/>
          <cell r="H9"/>
          <cell r="I9"/>
          <cell r="J9">
            <v>9</v>
          </cell>
          <cell r="K9">
            <v>0</v>
          </cell>
          <cell r="L9">
            <v>3.6</v>
          </cell>
          <cell r="M9"/>
          <cell r="N9">
            <v>3.6</v>
          </cell>
          <cell r="O9" t="str">
            <v>Yếu</v>
          </cell>
          <cell r="P9" t="str">
            <v>Yếu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9</v>
          </cell>
          <cell r="F10">
            <v>9</v>
          </cell>
          <cell r="G10"/>
          <cell r="H10"/>
          <cell r="I10"/>
          <cell r="J10">
            <v>9</v>
          </cell>
          <cell r="K10">
            <v>5</v>
          </cell>
          <cell r="L10">
            <v>6.6</v>
          </cell>
          <cell r="M10"/>
          <cell r="N10">
            <v>6.6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7</v>
          </cell>
          <cell r="L11">
            <v>7.4</v>
          </cell>
          <cell r="M11"/>
          <cell r="N11">
            <v>7.4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9</v>
          </cell>
          <cell r="F12">
            <v>9</v>
          </cell>
          <cell r="G12"/>
          <cell r="H12"/>
          <cell r="I12"/>
          <cell r="J12">
            <v>9</v>
          </cell>
          <cell r="K12">
            <v>7</v>
          </cell>
          <cell r="L12">
            <v>7.8</v>
          </cell>
          <cell r="M12"/>
          <cell r="N12">
            <v>7.8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9</v>
          </cell>
          <cell r="F14">
            <v>9</v>
          </cell>
          <cell r="G14"/>
          <cell r="H14"/>
          <cell r="I14"/>
          <cell r="J14">
            <v>9</v>
          </cell>
          <cell r="K14">
            <v>7</v>
          </cell>
          <cell r="L14">
            <v>7.8</v>
          </cell>
          <cell r="M14"/>
          <cell r="N14">
            <v>7.8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9</v>
          </cell>
          <cell r="F15">
            <v>9</v>
          </cell>
          <cell r="G15"/>
          <cell r="H15"/>
          <cell r="I15"/>
          <cell r="J15">
            <v>9</v>
          </cell>
          <cell r="K15">
            <v>6</v>
          </cell>
          <cell r="L15">
            <v>7.2</v>
          </cell>
          <cell r="M15"/>
          <cell r="N15">
            <v>7.2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7</v>
          </cell>
          <cell r="L16">
            <v>7.8</v>
          </cell>
          <cell r="M16"/>
          <cell r="N16">
            <v>7.8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9</v>
          </cell>
          <cell r="F17">
            <v>9</v>
          </cell>
          <cell r="G17"/>
          <cell r="H17"/>
          <cell r="I17"/>
          <cell r="J17">
            <v>9</v>
          </cell>
          <cell r="K17">
            <v>7</v>
          </cell>
          <cell r="L17">
            <v>7.8</v>
          </cell>
          <cell r="M17"/>
          <cell r="N17">
            <v>7.8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>
            <v>0</v>
          </cell>
          <cell r="L18">
            <v>3.6</v>
          </cell>
          <cell r="M18"/>
          <cell r="N18">
            <v>3.6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9</v>
          </cell>
          <cell r="F20">
            <v>9</v>
          </cell>
          <cell r="G20"/>
          <cell r="H20"/>
          <cell r="I20"/>
          <cell r="J20">
            <v>9</v>
          </cell>
          <cell r="K20">
            <v>0</v>
          </cell>
          <cell r="L20">
            <v>3.6</v>
          </cell>
          <cell r="M20"/>
          <cell r="N20">
            <v>3.6</v>
          </cell>
          <cell r="O20" t="str">
            <v>Yếu</v>
          </cell>
          <cell r="P20" t="str">
            <v>Yếu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10</v>
          </cell>
          <cell r="F21">
            <v>10</v>
          </cell>
          <cell r="G21"/>
          <cell r="H21"/>
          <cell r="I21"/>
          <cell r="J21">
            <v>10</v>
          </cell>
          <cell r="K21">
            <v>5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9</v>
          </cell>
          <cell r="F22">
            <v>9</v>
          </cell>
          <cell r="G22"/>
          <cell r="H22"/>
          <cell r="I22"/>
          <cell r="J22">
            <v>9</v>
          </cell>
          <cell r="K22">
            <v>0</v>
          </cell>
          <cell r="L22">
            <v>3.6</v>
          </cell>
          <cell r="M22"/>
          <cell r="N22">
            <v>3.6</v>
          </cell>
          <cell r="O22" t="str">
            <v>Yếu</v>
          </cell>
          <cell r="P22" t="str">
            <v>Yếu</v>
          </cell>
          <cell r="Q22" t="str">
            <v>Thi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9</v>
          </cell>
          <cell r="F24">
            <v>9</v>
          </cell>
          <cell r="G24"/>
          <cell r="H24"/>
          <cell r="I24"/>
          <cell r="J24">
            <v>9</v>
          </cell>
          <cell r="K24">
            <v>7</v>
          </cell>
          <cell r="L24">
            <v>7.8</v>
          </cell>
          <cell r="M24"/>
          <cell r="N24">
            <v>7.8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9</v>
          </cell>
          <cell r="F25">
            <v>9</v>
          </cell>
          <cell r="G25"/>
          <cell r="H25"/>
          <cell r="I25"/>
          <cell r="J25">
            <v>9</v>
          </cell>
          <cell r="K25">
            <v>7</v>
          </cell>
          <cell r="L25">
            <v>7.8</v>
          </cell>
          <cell r="M25"/>
          <cell r="N25">
            <v>7.8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9</v>
          </cell>
          <cell r="F26">
            <v>9</v>
          </cell>
          <cell r="G26"/>
          <cell r="H26"/>
          <cell r="I26"/>
          <cell r="J26">
            <v>9</v>
          </cell>
          <cell r="K26">
            <v>6</v>
          </cell>
          <cell r="L26">
            <v>7.2</v>
          </cell>
          <cell r="M26"/>
          <cell r="N26">
            <v>7.2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10</v>
          </cell>
          <cell r="F27">
            <v>10</v>
          </cell>
          <cell r="G27"/>
          <cell r="H27"/>
          <cell r="I27"/>
          <cell r="J27">
            <v>10</v>
          </cell>
          <cell r="K27">
            <v>6</v>
          </cell>
          <cell r="L27">
            <v>7.6</v>
          </cell>
          <cell r="M27"/>
          <cell r="N27">
            <v>7.6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9</v>
          </cell>
          <cell r="F28">
            <v>9</v>
          </cell>
          <cell r="G28"/>
          <cell r="H28"/>
          <cell r="I28"/>
          <cell r="J28">
            <v>9</v>
          </cell>
          <cell r="K28">
            <v>6</v>
          </cell>
          <cell r="L28">
            <v>7.2</v>
          </cell>
          <cell r="M28"/>
          <cell r="N28">
            <v>7.2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9</v>
          </cell>
          <cell r="F29">
            <v>9</v>
          </cell>
          <cell r="G29"/>
          <cell r="H29"/>
          <cell r="I29"/>
          <cell r="J29">
            <v>9</v>
          </cell>
          <cell r="K29">
            <v>0</v>
          </cell>
          <cell r="L29">
            <v>3.6</v>
          </cell>
          <cell r="M29"/>
          <cell r="N29">
            <v>3.6</v>
          </cell>
          <cell r="O29" t="str">
            <v>Yếu</v>
          </cell>
          <cell r="P29" t="str">
            <v>Yếu</v>
          </cell>
          <cell r="Q29" t="str">
            <v>Thi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9</v>
          </cell>
          <cell r="F32">
            <v>9</v>
          </cell>
          <cell r="G32"/>
          <cell r="H32"/>
          <cell r="I32"/>
          <cell r="J32">
            <v>9</v>
          </cell>
          <cell r="K32">
            <v>6</v>
          </cell>
          <cell r="L32">
            <v>7.2</v>
          </cell>
          <cell r="M32"/>
          <cell r="N32">
            <v>7.2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9</v>
          </cell>
          <cell r="F33">
            <v>9</v>
          </cell>
          <cell r="G33"/>
          <cell r="H33"/>
          <cell r="I33"/>
          <cell r="J33">
            <v>9</v>
          </cell>
          <cell r="K33">
            <v>6</v>
          </cell>
          <cell r="L33">
            <v>7.2</v>
          </cell>
          <cell r="M33"/>
          <cell r="N33">
            <v>7.2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0</v>
          </cell>
          <cell r="L35">
            <v>3.2</v>
          </cell>
          <cell r="M35"/>
          <cell r="N35">
            <v>3.2</v>
          </cell>
          <cell r="O35" t="str">
            <v>Yếu</v>
          </cell>
          <cell r="P35" t="str">
            <v>Yếu</v>
          </cell>
          <cell r="Q35" t="str">
            <v>Thi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8</v>
          </cell>
          <cell r="F36">
            <v>8</v>
          </cell>
          <cell r="G36"/>
          <cell r="H36"/>
          <cell r="I36"/>
          <cell r="J36">
            <v>8</v>
          </cell>
          <cell r="K36">
            <v>6</v>
          </cell>
          <cell r="L36">
            <v>6.8</v>
          </cell>
          <cell r="M36"/>
          <cell r="N36">
            <v>6.8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2.5</v>
          </cell>
          <cell r="S36" t="str">
            <v>C+</v>
          </cell>
          <cell r="T36" t="str">
            <v>Trung Bình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6</v>
          </cell>
          <cell r="L39">
            <v>6.8</v>
          </cell>
          <cell r="M39"/>
          <cell r="N39">
            <v>6.8</v>
          </cell>
          <cell r="O39" t="str">
            <v>TB.khá</v>
          </cell>
          <cell r="P39" t="str">
            <v>TB.khá</v>
          </cell>
          <cell r="Q39" t="str">
            <v/>
          </cell>
          <cell r="R39">
            <v>2.5</v>
          </cell>
          <cell r="S39" t="str">
            <v>C+</v>
          </cell>
          <cell r="T39" t="str">
            <v>Trung Bình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/>
          <cell r="F40"/>
          <cell r="G40"/>
          <cell r="H40"/>
          <cell r="I40"/>
          <cell r="J40" t="e">
            <v>#DIV/0!</v>
          </cell>
          <cell r="K40"/>
          <cell r="L40" t="e">
            <v>#DIV/0!</v>
          </cell>
          <cell r="M40"/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9</v>
          </cell>
          <cell r="F41">
            <v>9</v>
          </cell>
          <cell r="G41"/>
          <cell r="H41"/>
          <cell r="I41"/>
          <cell r="J41">
            <v>9</v>
          </cell>
          <cell r="K41">
            <v>7</v>
          </cell>
          <cell r="L41">
            <v>7.8</v>
          </cell>
          <cell r="M41"/>
          <cell r="N41">
            <v>7.8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9</v>
          </cell>
          <cell r="F43">
            <v>9</v>
          </cell>
          <cell r="G43"/>
          <cell r="H43"/>
          <cell r="I43"/>
          <cell r="J43">
            <v>9</v>
          </cell>
          <cell r="K43">
            <v>6</v>
          </cell>
          <cell r="L43">
            <v>7.2</v>
          </cell>
          <cell r="M43"/>
          <cell r="N43">
            <v>7.2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/>
          <cell r="F44"/>
          <cell r="G44"/>
          <cell r="H44"/>
          <cell r="I44"/>
          <cell r="J44" t="e">
            <v>#DIV/0!</v>
          </cell>
          <cell r="K44"/>
          <cell r="L44" t="e">
            <v>#DIV/0!</v>
          </cell>
          <cell r="M44"/>
          <cell r="N44" t="e">
            <v>#DIV/0!</v>
          </cell>
          <cell r="O44" t="e">
            <v>#DIV/0!</v>
          </cell>
          <cell r="P44" t="e">
            <v>#DIV/0!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>
            <v>8</v>
          </cell>
          <cell r="F45">
            <v>8</v>
          </cell>
          <cell r="G45"/>
          <cell r="H45"/>
          <cell r="I45"/>
          <cell r="J45">
            <v>8</v>
          </cell>
          <cell r="K45">
            <v>0</v>
          </cell>
          <cell r="L45">
            <v>3.2</v>
          </cell>
          <cell r="M45"/>
          <cell r="N45">
            <v>3.2</v>
          </cell>
          <cell r="O45" t="str">
            <v>Yếu</v>
          </cell>
          <cell r="P45" t="str">
            <v>Yếu</v>
          </cell>
          <cell r="Q45" t="str">
            <v>Thi lại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/>
          <cell r="F46"/>
          <cell r="G46"/>
          <cell r="H46"/>
          <cell r="I46"/>
          <cell r="J46" t="e">
            <v>#DIV/0!</v>
          </cell>
          <cell r="K46"/>
          <cell r="L46" t="e">
            <v>#DIV/0!</v>
          </cell>
          <cell r="M46"/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  <cell r="R46" t="e">
            <v>#DIV/0!</v>
          </cell>
          <cell r="S46" t="e">
            <v>#DIV/0!</v>
          </cell>
          <cell r="T46" t="e">
            <v>#DIV/0!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9</v>
          </cell>
          <cell r="F47">
            <v>9</v>
          </cell>
          <cell r="G47"/>
          <cell r="H47"/>
          <cell r="I47"/>
          <cell r="J47">
            <v>9</v>
          </cell>
          <cell r="K47">
            <v>7</v>
          </cell>
          <cell r="L47">
            <v>7.8</v>
          </cell>
          <cell r="M47"/>
          <cell r="N47">
            <v>7.8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  <cell r="T47" t="str">
            <v>Khá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8</v>
          </cell>
          <cell r="F48">
            <v>8</v>
          </cell>
          <cell r="G48"/>
          <cell r="H48"/>
          <cell r="I48"/>
          <cell r="J48">
            <v>8</v>
          </cell>
          <cell r="K48">
            <v>6</v>
          </cell>
          <cell r="L48">
            <v>6.8</v>
          </cell>
          <cell r="M48"/>
          <cell r="N48">
            <v>6.8</v>
          </cell>
          <cell r="O48" t="str">
            <v>TB.khá</v>
          </cell>
          <cell r="P48" t="str">
            <v>TB.khá</v>
          </cell>
          <cell r="Q48" t="str">
            <v/>
          </cell>
          <cell r="R48">
            <v>2.5</v>
          </cell>
          <cell r="S48" t="str">
            <v>C+</v>
          </cell>
          <cell r="T48" t="str">
            <v>Trung Bình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7</v>
          </cell>
          <cell r="F49">
            <v>7</v>
          </cell>
          <cell r="G49"/>
          <cell r="H49"/>
          <cell r="I49"/>
          <cell r="J49">
            <v>7</v>
          </cell>
          <cell r="K49">
            <v>6</v>
          </cell>
          <cell r="L49">
            <v>6.4</v>
          </cell>
          <cell r="M49"/>
          <cell r="N49">
            <v>6.4</v>
          </cell>
          <cell r="O49" t="str">
            <v>TB.khá</v>
          </cell>
          <cell r="P49" t="str">
            <v>TB.khá</v>
          </cell>
          <cell r="Q49" t="str">
            <v/>
          </cell>
          <cell r="R49">
            <v>2</v>
          </cell>
          <cell r="S49" t="str">
            <v>C</v>
          </cell>
          <cell r="T49" t="str">
            <v>Trung Bình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7</v>
          </cell>
          <cell r="F50">
            <v>7</v>
          </cell>
          <cell r="G50"/>
          <cell r="H50"/>
          <cell r="I50"/>
          <cell r="J50">
            <v>7</v>
          </cell>
          <cell r="K50">
            <v>5</v>
          </cell>
          <cell r="L50">
            <v>5.8</v>
          </cell>
          <cell r="M50"/>
          <cell r="N50">
            <v>5.8</v>
          </cell>
          <cell r="O50" t="str">
            <v>T.bình</v>
          </cell>
          <cell r="P50" t="str">
            <v>T.bình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9</v>
          </cell>
          <cell r="F51">
            <v>9</v>
          </cell>
          <cell r="G51"/>
          <cell r="H51"/>
          <cell r="I51"/>
          <cell r="J51">
            <v>9</v>
          </cell>
          <cell r="K51">
            <v>6</v>
          </cell>
          <cell r="L51">
            <v>7.2</v>
          </cell>
          <cell r="M51"/>
          <cell r="N51">
            <v>7.2</v>
          </cell>
          <cell r="O51" t="str">
            <v>Khá</v>
          </cell>
          <cell r="P51" t="str">
            <v>Khá</v>
          </cell>
          <cell r="Q51" t="str">
            <v/>
          </cell>
          <cell r="R51">
            <v>3</v>
          </cell>
          <cell r="S51" t="str">
            <v>B</v>
          </cell>
          <cell r="T51" t="str">
            <v>Khá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9</v>
          </cell>
          <cell r="F52">
            <v>9</v>
          </cell>
          <cell r="G52"/>
          <cell r="H52"/>
          <cell r="I52"/>
          <cell r="J52">
            <v>9</v>
          </cell>
          <cell r="K52">
            <v>6</v>
          </cell>
          <cell r="L52">
            <v>7.2</v>
          </cell>
          <cell r="M52"/>
          <cell r="N52">
            <v>7.2</v>
          </cell>
          <cell r="O52" t="str">
            <v>Khá</v>
          </cell>
          <cell r="P52" t="str">
            <v>Khá</v>
          </cell>
          <cell r="Q52" t="str">
            <v/>
          </cell>
          <cell r="R52">
            <v>3</v>
          </cell>
          <cell r="S52" t="str">
            <v>B</v>
          </cell>
          <cell r="T52" t="str">
            <v>Khá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10</v>
          </cell>
          <cell r="F53">
            <v>10</v>
          </cell>
          <cell r="G53"/>
          <cell r="H53"/>
          <cell r="I53"/>
          <cell r="J53">
            <v>10</v>
          </cell>
          <cell r="K53">
            <v>6</v>
          </cell>
          <cell r="L53">
            <v>7.6</v>
          </cell>
          <cell r="M53"/>
          <cell r="N53">
            <v>7.6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9</v>
          </cell>
          <cell r="F54">
            <v>9</v>
          </cell>
          <cell r="G54"/>
          <cell r="H54"/>
          <cell r="I54"/>
          <cell r="J54">
            <v>9</v>
          </cell>
          <cell r="K54">
            <v>6</v>
          </cell>
          <cell r="L54">
            <v>7.2</v>
          </cell>
          <cell r="M54"/>
          <cell r="N54">
            <v>7.2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  <cell r="T54" t="str">
            <v>Khá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10</v>
          </cell>
          <cell r="F55">
            <v>10</v>
          </cell>
          <cell r="G55"/>
          <cell r="H55"/>
          <cell r="I55"/>
          <cell r="J55">
            <v>10</v>
          </cell>
          <cell r="K55">
            <v>0</v>
          </cell>
          <cell r="L55">
            <v>4</v>
          </cell>
          <cell r="M55"/>
          <cell r="N55">
            <v>4</v>
          </cell>
          <cell r="O55" t="str">
            <v>Yếu</v>
          </cell>
          <cell r="P55" t="str">
            <v>Yếu</v>
          </cell>
          <cell r="Q55" t="str">
            <v>Thi lại</v>
          </cell>
          <cell r="R55">
            <v>1</v>
          </cell>
          <cell r="S55" t="str">
            <v>D</v>
          </cell>
          <cell r="T55" t="str">
            <v>Trung Bình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9</v>
          </cell>
          <cell r="F56">
            <v>9</v>
          </cell>
          <cell r="G56"/>
          <cell r="H56"/>
          <cell r="I56"/>
          <cell r="J56">
            <v>9</v>
          </cell>
          <cell r="K56">
            <v>6</v>
          </cell>
          <cell r="L56">
            <v>7.2</v>
          </cell>
          <cell r="M56"/>
          <cell r="N56">
            <v>7.2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9</v>
          </cell>
          <cell r="F57">
            <v>9</v>
          </cell>
          <cell r="G57"/>
          <cell r="H57"/>
          <cell r="I57"/>
          <cell r="J57">
            <v>9</v>
          </cell>
          <cell r="K57">
            <v>7</v>
          </cell>
          <cell r="L57">
            <v>7.8</v>
          </cell>
          <cell r="M57"/>
          <cell r="N57">
            <v>7.8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7</v>
          </cell>
          <cell r="F58">
            <v>7</v>
          </cell>
          <cell r="G58"/>
          <cell r="H58"/>
          <cell r="I58"/>
          <cell r="J58">
            <v>7</v>
          </cell>
          <cell r="K58">
            <v>6</v>
          </cell>
          <cell r="L58">
            <v>6.4</v>
          </cell>
          <cell r="M58"/>
          <cell r="N58">
            <v>6.4</v>
          </cell>
          <cell r="O58" t="str">
            <v>TB.khá</v>
          </cell>
          <cell r="P58" t="str">
            <v>TB.khá</v>
          </cell>
          <cell r="Q58" t="str">
            <v/>
          </cell>
          <cell r="R58">
            <v>2</v>
          </cell>
          <cell r="S58" t="str">
            <v>C</v>
          </cell>
          <cell r="T58" t="str">
            <v>Trung Bình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9</v>
          </cell>
          <cell r="F59">
            <v>9</v>
          </cell>
          <cell r="G59"/>
          <cell r="H59"/>
          <cell r="I59"/>
          <cell r="J59">
            <v>9</v>
          </cell>
          <cell r="K59">
            <v>6</v>
          </cell>
          <cell r="L59">
            <v>7.2</v>
          </cell>
          <cell r="M59"/>
          <cell r="N59">
            <v>7.2</v>
          </cell>
          <cell r="O59" t="str">
            <v>Khá</v>
          </cell>
          <cell r="P59" t="str">
            <v>Khá</v>
          </cell>
          <cell r="Q59" t="str">
            <v/>
          </cell>
          <cell r="R59">
            <v>3</v>
          </cell>
          <cell r="S59" t="str">
            <v>B</v>
          </cell>
          <cell r="T59" t="str">
            <v>Khá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9</v>
          </cell>
          <cell r="F60">
            <v>9</v>
          </cell>
          <cell r="G60"/>
          <cell r="H60"/>
          <cell r="I60"/>
          <cell r="J60">
            <v>9</v>
          </cell>
          <cell r="K60">
            <v>7</v>
          </cell>
          <cell r="L60">
            <v>7.8</v>
          </cell>
          <cell r="M60"/>
          <cell r="N60">
            <v>7.8</v>
          </cell>
          <cell r="O60" t="str">
            <v>Khá</v>
          </cell>
          <cell r="P60" t="str">
            <v>Khá</v>
          </cell>
          <cell r="Q60" t="str">
            <v/>
          </cell>
          <cell r="R60">
            <v>3</v>
          </cell>
          <cell r="S60" t="str">
            <v>B</v>
          </cell>
          <cell r="T60" t="str">
            <v>Khá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7</v>
          </cell>
          <cell r="F61">
            <v>7</v>
          </cell>
          <cell r="G61"/>
          <cell r="H61"/>
          <cell r="I61"/>
          <cell r="J61">
            <v>7</v>
          </cell>
          <cell r="K61">
            <v>5</v>
          </cell>
          <cell r="L61">
            <v>5.8</v>
          </cell>
          <cell r="M61"/>
          <cell r="N61">
            <v>5.8</v>
          </cell>
          <cell r="O61" t="str">
            <v>T.bình</v>
          </cell>
          <cell r="P61" t="str">
            <v>T.bình</v>
          </cell>
          <cell r="Q61" t="str">
            <v/>
          </cell>
          <cell r="R61">
            <v>2</v>
          </cell>
          <cell r="S61" t="str">
            <v>C</v>
          </cell>
          <cell r="T61" t="str">
            <v>Trung Bình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9</v>
          </cell>
          <cell r="F62">
            <v>9</v>
          </cell>
          <cell r="G62"/>
          <cell r="H62"/>
          <cell r="I62"/>
          <cell r="J62">
            <v>9</v>
          </cell>
          <cell r="K62">
            <v>6</v>
          </cell>
          <cell r="L62">
            <v>7.2</v>
          </cell>
          <cell r="M62"/>
          <cell r="N62">
            <v>7.2</v>
          </cell>
          <cell r="O62" t="str">
            <v>Khá</v>
          </cell>
          <cell r="P62" t="str">
            <v>Khá</v>
          </cell>
          <cell r="Q62" t="str">
            <v/>
          </cell>
          <cell r="R62">
            <v>3</v>
          </cell>
          <cell r="S62" t="str">
            <v>B</v>
          </cell>
          <cell r="T62" t="str">
            <v>Khá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9</v>
          </cell>
          <cell r="F63">
            <v>9</v>
          </cell>
          <cell r="G63"/>
          <cell r="H63"/>
          <cell r="I63"/>
          <cell r="J63">
            <v>9</v>
          </cell>
          <cell r="K63">
            <v>6</v>
          </cell>
          <cell r="L63">
            <v>7.2</v>
          </cell>
          <cell r="M63"/>
          <cell r="N63">
            <v>7.2</v>
          </cell>
          <cell r="O63" t="str">
            <v>Khá</v>
          </cell>
          <cell r="P63" t="str">
            <v>Khá</v>
          </cell>
          <cell r="Q63" t="str">
            <v/>
          </cell>
          <cell r="R63">
            <v>3</v>
          </cell>
          <cell r="S63" t="str">
            <v>B</v>
          </cell>
          <cell r="T63" t="str">
            <v>Khá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7</v>
          </cell>
          <cell r="F64">
            <v>7</v>
          </cell>
          <cell r="G64"/>
          <cell r="H64"/>
          <cell r="I64"/>
          <cell r="J64">
            <v>7</v>
          </cell>
          <cell r="K64">
            <v>6</v>
          </cell>
          <cell r="L64">
            <v>6.4</v>
          </cell>
          <cell r="M64"/>
          <cell r="N64">
            <v>6.4</v>
          </cell>
          <cell r="O64" t="str">
            <v>TB.khá</v>
          </cell>
          <cell r="P64" t="str">
            <v>TB.khá</v>
          </cell>
          <cell r="Q64" t="str">
            <v/>
          </cell>
          <cell r="R64">
            <v>2</v>
          </cell>
          <cell r="S64" t="str">
            <v>C</v>
          </cell>
          <cell r="T64" t="str">
            <v>Trung Bình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9</v>
          </cell>
          <cell r="F65">
            <v>9</v>
          </cell>
          <cell r="G65"/>
          <cell r="H65"/>
          <cell r="I65"/>
          <cell r="J65">
            <v>9</v>
          </cell>
          <cell r="K65">
            <v>5</v>
          </cell>
          <cell r="L65">
            <v>6.6</v>
          </cell>
          <cell r="M65"/>
          <cell r="N65">
            <v>6.6</v>
          </cell>
          <cell r="O65" t="str">
            <v>TB.khá</v>
          </cell>
          <cell r="P65" t="str">
            <v>TB.khá</v>
          </cell>
          <cell r="Q65" t="str">
            <v/>
          </cell>
          <cell r="R65">
            <v>2.5</v>
          </cell>
          <cell r="S65" t="str">
            <v>C+</v>
          </cell>
          <cell r="T65" t="str">
            <v>Trung Bình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9</v>
          </cell>
          <cell r="F66">
            <v>9</v>
          </cell>
          <cell r="G66"/>
          <cell r="H66"/>
          <cell r="I66"/>
          <cell r="J66">
            <v>9</v>
          </cell>
          <cell r="K66">
            <v>7</v>
          </cell>
          <cell r="L66">
            <v>7.8</v>
          </cell>
          <cell r="M66"/>
          <cell r="N66">
            <v>7.8</v>
          </cell>
          <cell r="O66" t="str">
            <v>Khá</v>
          </cell>
          <cell r="P66" t="str">
            <v>Khá</v>
          </cell>
          <cell r="Q66" t="str">
            <v/>
          </cell>
          <cell r="R66">
            <v>3</v>
          </cell>
          <cell r="S66" t="str">
            <v>B</v>
          </cell>
          <cell r="T66" t="str">
            <v>Khá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7</v>
          </cell>
          <cell r="F67">
            <v>7</v>
          </cell>
          <cell r="G67"/>
          <cell r="H67"/>
          <cell r="I67"/>
          <cell r="J67">
            <v>7</v>
          </cell>
          <cell r="K67">
            <v>6</v>
          </cell>
          <cell r="L67">
            <v>6.4</v>
          </cell>
          <cell r="M67"/>
          <cell r="N67">
            <v>6.4</v>
          </cell>
          <cell r="O67" t="str">
            <v>TB.khá</v>
          </cell>
          <cell r="P67" t="str">
            <v>TB.khá</v>
          </cell>
          <cell r="Q67" t="str">
            <v/>
          </cell>
          <cell r="R67">
            <v>2</v>
          </cell>
          <cell r="S67" t="str">
            <v>C</v>
          </cell>
          <cell r="T67" t="str">
            <v>Trung Bình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/>
          <cell r="F68"/>
          <cell r="G68"/>
          <cell r="H68"/>
          <cell r="I68"/>
          <cell r="J68" t="e">
            <v>#DIV/0!</v>
          </cell>
          <cell r="K68"/>
          <cell r="L68" t="e">
            <v>#DIV/0!</v>
          </cell>
          <cell r="M68"/>
          <cell r="N68" t="e">
            <v>#DIV/0!</v>
          </cell>
          <cell r="O68" t="e">
            <v>#DIV/0!</v>
          </cell>
          <cell r="P68" t="e">
            <v>#DIV/0!</v>
          </cell>
          <cell r="Q68" t="e">
            <v>#DIV/0!</v>
          </cell>
          <cell r="R68" t="e">
            <v>#DIV/0!</v>
          </cell>
          <cell r="S68" t="e">
            <v>#DIV/0!</v>
          </cell>
          <cell r="T68" t="e">
            <v>#DIV/0!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>
            <v>7</v>
          </cell>
          <cell r="F69">
            <v>7</v>
          </cell>
          <cell r="G69"/>
          <cell r="H69"/>
          <cell r="I69"/>
          <cell r="J69">
            <v>7</v>
          </cell>
          <cell r="K69">
            <v>0</v>
          </cell>
          <cell r="L69">
            <v>2.8</v>
          </cell>
          <cell r="M69"/>
          <cell r="N69">
            <v>2.8</v>
          </cell>
          <cell r="O69" t="str">
            <v>Kém</v>
          </cell>
          <cell r="P69" t="str">
            <v>Kém</v>
          </cell>
          <cell r="Q69" t="str">
            <v>Thi lại</v>
          </cell>
          <cell r="R69">
            <v>0</v>
          </cell>
          <cell r="S69" t="str">
            <v>F</v>
          </cell>
          <cell r="T69" t="str">
            <v>Kém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>
            <v>7</v>
          </cell>
          <cell r="F70">
            <v>7</v>
          </cell>
          <cell r="G70"/>
          <cell r="H70"/>
          <cell r="I70"/>
          <cell r="J70">
            <v>7</v>
          </cell>
          <cell r="K70">
            <v>0</v>
          </cell>
          <cell r="L70">
            <v>2.8</v>
          </cell>
          <cell r="M70"/>
          <cell r="N70">
            <v>2.8</v>
          </cell>
          <cell r="O70" t="str">
            <v>Kém</v>
          </cell>
          <cell r="P70" t="str">
            <v>Kém</v>
          </cell>
          <cell r="Q70" t="str">
            <v>Thi lại</v>
          </cell>
          <cell r="R70">
            <v>0</v>
          </cell>
          <cell r="S70" t="str">
            <v>F</v>
          </cell>
          <cell r="T70" t="str">
            <v>Kém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>
            <v>7</v>
          </cell>
          <cell r="F71">
            <v>7</v>
          </cell>
          <cell r="G71"/>
          <cell r="H71"/>
          <cell r="I71"/>
          <cell r="J71">
            <v>7</v>
          </cell>
          <cell r="K71">
            <v>0</v>
          </cell>
          <cell r="L71">
            <v>2.8</v>
          </cell>
          <cell r="M71"/>
          <cell r="N71">
            <v>2.8</v>
          </cell>
          <cell r="O71" t="str">
            <v>Kém</v>
          </cell>
          <cell r="P71" t="str">
            <v>Kém</v>
          </cell>
          <cell r="Q71" t="str">
            <v>Thi lại</v>
          </cell>
          <cell r="R71">
            <v>0</v>
          </cell>
          <cell r="S71" t="str">
            <v>F</v>
          </cell>
          <cell r="T71" t="str">
            <v>Kém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>
            <v>7</v>
          </cell>
          <cell r="F72">
            <v>7</v>
          </cell>
          <cell r="G72"/>
          <cell r="H72"/>
          <cell r="I72"/>
          <cell r="J72">
            <v>7</v>
          </cell>
          <cell r="K72">
            <v>0</v>
          </cell>
          <cell r="L72">
            <v>2.8</v>
          </cell>
          <cell r="M72"/>
          <cell r="N72">
            <v>2.8</v>
          </cell>
          <cell r="O72" t="str">
            <v>Kém</v>
          </cell>
          <cell r="P72" t="str">
            <v>Kém</v>
          </cell>
          <cell r="Q72" t="str">
            <v>Thi lại</v>
          </cell>
          <cell r="R72">
            <v>0</v>
          </cell>
          <cell r="S72" t="str">
            <v>F</v>
          </cell>
          <cell r="T72" t="str">
            <v>Kém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7</v>
          </cell>
          <cell r="F73">
            <v>7</v>
          </cell>
          <cell r="G73"/>
          <cell r="H73"/>
          <cell r="I73"/>
          <cell r="J73">
            <v>7</v>
          </cell>
          <cell r="K73">
            <v>0</v>
          </cell>
          <cell r="L73">
            <v>2.8</v>
          </cell>
          <cell r="M73"/>
          <cell r="N73">
            <v>2.8</v>
          </cell>
          <cell r="O73" t="str">
            <v>Kém</v>
          </cell>
          <cell r="P73" t="str">
            <v>Kém</v>
          </cell>
          <cell r="Q73" t="str">
            <v>Thi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9</v>
          </cell>
          <cell r="F74">
            <v>9</v>
          </cell>
          <cell r="G74"/>
          <cell r="H74"/>
          <cell r="I74"/>
          <cell r="J74">
            <v>9</v>
          </cell>
          <cell r="K74">
            <v>6</v>
          </cell>
          <cell r="L74">
            <v>7.2</v>
          </cell>
          <cell r="M74"/>
          <cell r="N74">
            <v>7.2</v>
          </cell>
          <cell r="O74" t="str">
            <v>Khá</v>
          </cell>
          <cell r="P74" t="str">
            <v>Khá</v>
          </cell>
          <cell r="Q74" t="str">
            <v/>
          </cell>
          <cell r="R74">
            <v>3</v>
          </cell>
          <cell r="S74" t="str">
            <v>B</v>
          </cell>
          <cell r="T74" t="str">
            <v>Khá</v>
          </cell>
        </row>
      </sheetData>
      <sheetData sheetId="8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5</v>
          </cell>
          <cell r="F6">
            <v>5</v>
          </cell>
          <cell r="G6"/>
          <cell r="H6"/>
          <cell r="I6"/>
          <cell r="J6">
            <v>5</v>
          </cell>
          <cell r="K6">
            <v>10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5</v>
          </cell>
          <cell r="F7">
            <v>7</v>
          </cell>
          <cell r="G7"/>
          <cell r="H7"/>
          <cell r="I7"/>
          <cell r="J7">
            <v>6.33</v>
          </cell>
          <cell r="K7">
            <v>8</v>
          </cell>
          <cell r="L7">
            <v>7.33</v>
          </cell>
          <cell r="M7"/>
          <cell r="N7">
            <v>7.33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10</v>
          </cell>
          <cell r="F8">
            <v>9</v>
          </cell>
          <cell r="G8"/>
          <cell r="H8"/>
          <cell r="I8"/>
          <cell r="J8">
            <v>9.33</v>
          </cell>
          <cell r="K8">
            <v>10</v>
          </cell>
          <cell r="L8">
            <v>9.73</v>
          </cell>
          <cell r="M8"/>
          <cell r="N8">
            <v>9.73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9</v>
          </cell>
          <cell r="F9">
            <v>8</v>
          </cell>
          <cell r="G9"/>
          <cell r="H9"/>
          <cell r="I9"/>
          <cell r="J9">
            <v>8.33</v>
          </cell>
          <cell r="K9">
            <v>0</v>
          </cell>
          <cell r="L9">
            <v>3.33</v>
          </cell>
          <cell r="M9"/>
          <cell r="N9">
            <v>3.33</v>
          </cell>
          <cell r="O9" t="str">
            <v>Yếu</v>
          </cell>
          <cell r="P9" t="str">
            <v>Yếu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10</v>
          </cell>
          <cell r="F10">
            <v>9</v>
          </cell>
          <cell r="G10"/>
          <cell r="H10"/>
          <cell r="I10"/>
          <cell r="J10">
            <v>9.33</v>
          </cell>
          <cell r="K10">
            <v>0</v>
          </cell>
          <cell r="L10">
            <v>3.73</v>
          </cell>
          <cell r="M10"/>
          <cell r="N10">
            <v>3.73</v>
          </cell>
          <cell r="O10" t="str">
            <v>Yếu</v>
          </cell>
          <cell r="P10" t="str">
            <v>Yếu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7</v>
          </cell>
          <cell r="F11">
            <v>9</v>
          </cell>
          <cell r="G11"/>
          <cell r="H11"/>
          <cell r="I11"/>
          <cell r="J11">
            <v>8.33</v>
          </cell>
          <cell r="K11">
            <v>10</v>
          </cell>
          <cell r="L11">
            <v>9.33</v>
          </cell>
          <cell r="M11"/>
          <cell r="N11">
            <v>9.33</v>
          </cell>
          <cell r="O11" t="str">
            <v>X.sắc</v>
          </cell>
          <cell r="P11" t="str">
            <v>X.sắc</v>
          </cell>
          <cell r="Q11" t="str">
            <v/>
          </cell>
          <cell r="R11">
            <v>4</v>
          </cell>
          <cell r="S11" t="str">
            <v>A</v>
          </cell>
          <cell r="T11" t="str">
            <v>Xuất sắc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6</v>
          </cell>
          <cell r="F13">
            <v>8</v>
          </cell>
          <cell r="G13"/>
          <cell r="H13"/>
          <cell r="I13"/>
          <cell r="J13">
            <v>7.33</v>
          </cell>
          <cell r="K13"/>
          <cell r="L13">
            <v>2.93</v>
          </cell>
          <cell r="M13"/>
          <cell r="N13">
            <v>2.93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7</v>
          </cell>
          <cell r="L14">
            <v>7.27</v>
          </cell>
          <cell r="M14"/>
          <cell r="N14">
            <v>7.27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5</v>
          </cell>
          <cell r="F16">
            <v>8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10</v>
          </cell>
          <cell r="L17">
            <v>9.1999999999999993</v>
          </cell>
          <cell r="M17"/>
          <cell r="N17">
            <v>9.1999999999999993</v>
          </cell>
          <cell r="O17" t="str">
            <v>X.sắc</v>
          </cell>
          <cell r="P17" t="str">
            <v>X.sắc</v>
          </cell>
          <cell r="Q17" t="str">
            <v/>
          </cell>
          <cell r="R17">
            <v>4</v>
          </cell>
          <cell r="S17" t="str">
            <v>A</v>
          </cell>
          <cell r="T17" t="str">
            <v>Xuất sắc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5</v>
          </cell>
          <cell r="F18">
            <v>5</v>
          </cell>
          <cell r="G18"/>
          <cell r="H18"/>
          <cell r="I18"/>
          <cell r="J18">
            <v>5</v>
          </cell>
          <cell r="K18">
            <v>0</v>
          </cell>
          <cell r="L18">
            <v>2</v>
          </cell>
          <cell r="M18"/>
          <cell r="N18">
            <v>2</v>
          </cell>
          <cell r="O18" t="str">
            <v>Kém</v>
          </cell>
          <cell r="P18" t="str">
            <v>Kém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10</v>
          </cell>
          <cell r="F20">
            <v>5</v>
          </cell>
          <cell r="G20"/>
          <cell r="H20"/>
          <cell r="I20"/>
          <cell r="J20">
            <v>6.67</v>
          </cell>
          <cell r="K20">
            <v>0</v>
          </cell>
          <cell r="L20">
            <v>2.67</v>
          </cell>
          <cell r="M20"/>
          <cell r="N20">
            <v>2.67</v>
          </cell>
          <cell r="O20" t="str">
            <v>Kém</v>
          </cell>
          <cell r="P20" t="str">
            <v>Kém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7</v>
          </cell>
          <cell r="L21">
            <v>7.4</v>
          </cell>
          <cell r="M21"/>
          <cell r="N21">
            <v>7.4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8</v>
          </cell>
          <cell r="F22">
            <v>9</v>
          </cell>
          <cell r="G22"/>
          <cell r="H22"/>
          <cell r="I22"/>
          <cell r="J22">
            <v>8.67</v>
          </cell>
          <cell r="K22"/>
          <cell r="L22">
            <v>3.47</v>
          </cell>
          <cell r="M22"/>
          <cell r="N22">
            <v>3.47</v>
          </cell>
          <cell r="O22" t="str">
            <v>Yếu</v>
          </cell>
          <cell r="P22" t="str">
            <v>Yếu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10</v>
          </cell>
          <cell r="L23">
            <v>9.1999999999999993</v>
          </cell>
          <cell r="M23"/>
          <cell r="N23">
            <v>9.1999999999999993</v>
          </cell>
          <cell r="O23" t="str">
            <v>X.sắc</v>
          </cell>
          <cell r="P23" t="str">
            <v>X.sắc</v>
          </cell>
          <cell r="Q23" t="str">
            <v/>
          </cell>
          <cell r="R23">
            <v>4</v>
          </cell>
          <cell r="S23" t="str">
            <v>A</v>
          </cell>
          <cell r="T23" t="str">
            <v>Xuất sắc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9</v>
          </cell>
          <cell r="F24">
            <v>10</v>
          </cell>
          <cell r="G24"/>
          <cell r="H24"/>
          <cell r="I24"/>
          <cell r="J24">
            <v>9.67</v>
          </cell>
          <cell r="K24">
            <v>10</v>
          </cell>
          <cell r="L24">
            <v>9.8699999999999992</v>
          </cell>
          <cell r="M24"/>
          <cell r="N24">
            <v>9.8699999999999992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5</v>
          </cell>
          <cell r="F25">
            <v>5</v>
          </cell>
          <cell r="G25"/>
          <cell r="H25"/>
          <cell r="I25"/>
          <cell r="J25">
            <v>5</v>
          </cell>
          <cell r="K25">
            <v>3.5</v>
          </cell>
          <cell r="L25">
            <v>4.0999999999999996</v>
          </cell>
          <cell r="M25"/>
          <cell r="N25">
            <v>4.0999999999999996</v>
          </cell>
          <cell r="O25" t="str">
            <v>Yếu</v>
          </cell>
          <cell r="P25" t="str">
            <v>Yếu</v>
          </cell>
          <cell r="Q25" t="str">
            <v>Thi lại</v>
          </cell>
          <cell r="R25">
            <v>1</v>
          </cell>
          <cell r="S25" t="str">
            <v>D</v>
          </cell>
          <cell r="T25" t="str">
            <v>Trung Bình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6</v>
          </cell>
          <cell r="F26">
            <v>8</v>
          </cell>
          <cell r="G26"/>
          <cell r="H26"/>
          <cell r="I26"/>
          <cell r="J26">
            <v>7.33</v>
          </cell>
          <cell r="K26">
            <v>6</v>
          </cell>
          <cell r="L26">
            <v>6.53</v>
          </cell>
          <cell r="M26"/>
          <cell r="N26">
            <v>6.53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8</v>
          </cell>
          <cell r="F27">
            <v>9</v>
          </cell>
          <cell r="G27"/>
          <cell r="H27"/>
          <cell r="I27"/>
          <cell r="J27">
            <v>8.67</v>
          </cell>
          <cell r="K27">
            <v>8</v>
          </cell>
          <cell r="L27">
            <v>8.27</v>
          </cell>
          <cell r="M27"/>
          <cell r="N27">
            <v>8.27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10</v>
          </cell>
          <cell r="F28">
            <v>10</v>
          </cell>
          <cell r="G28"/>
          <cell r="H28"/>
          <cell r="I28"/>
          <cell r="J28">
            <v>10</v>
          </cell>
          <cell r="K28">
            <v>10</v>
          </cell>
          <cell r="L28">
            <v>10</v>
          </cell>
          <cell r="M28"/>
          <cell r="N28">
            <v>10</v>
          </cell>
          <cell r="O28" t="str">
            <v>X.sắc</v>
          </cell>
          <cell r="P28" t="str">
            <v>X.sắc</v>
          </cell>
          <cell r="Q28" t="str">
            <v/>
          </cell>
          <cell r="R28">
            <v>4</v>
          </cell>
          <cell r="S28" t="str">
            <v>A</v>
          </cell>
          <cell r="T28" t="str">
            <v>Xuất sắc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5</v>
          </cell>
          <cell r="F29">
            <v>8</v>
          </cell>
          <cell r="G29"/>
          <cell r="H29"/>
          <cell r="I29"/>
          <cell r="J29">
            <v>7</v>
          </cell>
          <cell r="K29">
            <v>0</v>
          </cell>
          <cell r="L29">
            <v>2.8</v>
          </cell>
          <cell r="M29"/>
          <cell r="N29">
            <v>2.8</v>
          </cell>
          <cell r="O29" t="str">
            <v>Kém</v>
          </cell>
          <cell r="P29" t="str">
            <v>Kém</v>
          </cell>
          <cell r="Q29" t="str">
            <v>Thi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/>
          <cell r="F32"/>
          <cell r="G32"/>
          <cell r="H32"/>
          <cell r="I32"/>
          <cell r="J32" t="e">
            <v>#DIV/0!</v>
          </cell>
          <cell r="K32"/>
          <cell r="L32" t="e">
            <v>#DIV/0!</v>
          </cell>
          <cell r="M32"/>
          <cell r="N32" t="e">
            <v>#DIV/0!</v>
          </cell>
          <cell r="O32" t="e">
            <v>#DIV/0!</v>
          </cell>
          <cell r="P32" t="e">
            <v>#DIV/0!</v>
          </cell>
          <cell r="Q32" t="e">
            <v>#DIV/0!</v>
          </cell>
          <cell r="R32" t="e">
            <v>#DIV/0!</v>
          </cell>
          <cell r="S32" t="e">
            <v>#DIV/0!</v>
          </cell>
          <cell r="T32" t="e">
            <v>#DIV/0!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5</v>
          </cell>
          <cell r="F33">
            <v>5</v>
          </cell>
          <cell r="G33"/>
          <cell r="H33"/>
          <cell r="I33"/>
          <cell r="J33">
            <v>5</v>
          </cell>
          <cell r="K33">
            <v>9</v>
          </cell>
          <cell r="L33">
            <v>7.4</v>
          </cell>
          <cell r="M33"/>
          <cell r="N33">
            <v>7.4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6</v>
          </cell>
          <cell r="F34">
            <v>0</v>
          </cell>
          <cell r="G34"/>
          <cell r="H34"/>
          <cell r="I34"/>
          <cell r="J34">
            <v>2</v>
          </cell>
          <cell r="K34"/>
          <cell r="L34">
            <v>0.8</v>
          </cell>
          <cell r="M34"/>
          <cell r="N34">
            <v>0.8</v>
          </cell>
          <cell r="O34" t="str">
            <v>Kém</v>
          </cell>
          <cell r="P34" t="str">
            <v>Kém</v>
          </cell>
          <cell r="Q34" t="str">
            <v>Học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0</v>
          </cell>
          <cell r="F35">
            <v>8</v>
          </cell>
          <cell r="G35"/>
          <cell r="H35"/>
          <cell r="I35"/>
          <cell r="J35">
            <v>5.33</v>
          </cell>
          <cell r="K35"/>
          <cell r="L35">
            <v>2.13</v>
          </cell>
          <cell r="M35"/>
          <cell r="N35">
            <v>2.13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6</v>
          </cell>
          <cell r="F36">
            <v>5</v>
          </cell>
          <cell r="G36"/>
          <cell r="H36"/>
          <cell r="I36"/>
          <cell r="J36">
            <v>5.33</v>
          </cell>
          <cell r="K36">
            <v>7</v>
          </cell>
          <cell r="L36">
            <v>6.33</v>
          </cell>
          <cell r="M36"/>
          <cell r="N36">
            <v>6.33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</v>
          </cell>
          <cell r="S36" t="str">
            <v>C</v>
          </cell>
          <cell r="T36" t="str">
            <v>Trung Bình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5</v>
          </cell>
          <cell r="F39">
            <v>8</v>
          </cell>
          <cell r="G39"/>
          <cell r="H39"/>
          <cell r="I39"/>
          <cell r="J39">
            <v>7</v>
          </cell>
          <cell r="K39">
            <v>8</v>
          </cell>
          <cell r="L39">
            <v>7.6</v>
          </cell>
          <cell r="M39"/>
          <cell r="N39">
            <v>7.6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/>
          <cell r="F40"/>
          <cell r="G40"/>
          <cell r="H40"/>
          <cell r="I40"/>
          <cell r="J40" t="e">
            <v>#DIV/0!</v>
          </cell>
          <cell r="K40"/>
          <cell r="L40" t="e">
            <v>#DIV/0!</v>
          </cell>
          <cell r="M40"/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/>
          <cell r="F41"/>
          <cell r="G41"/>
          <cell r="H41"/>
          <cell r="I41"/>
          <cell r="J41" t="e">
            <v>#DIV/0!</v>
          </cell>
          <cell r="K41"/>
          <cell r="L41" t="e">
            <v>#DIV/0!</v>
          </cell>
          <cell r="M41"/>
          <cell r="N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  <cell r="R41" t="e">
            <v>#DIV/0!</v>
          </cell>
          <cell r="S41" t="e">
            <v>#DIV/0!</v>
          </cell>
          <cell r="T41" t="e">
            <v>#DIV/0!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8</v>
          </cell>
          <cell r="F43">
            <v>9</v>
          </cell>
          <cell r="G43"/>
          <cell r="H43"/>
          <cell r="I43"/>
          <cell r="J43">
            <v>8.67</v>
          </cell>
          <cell r="K43">
            <v>9</v>
          </cell>
          <cell r="L43">
            <v>8.8699999999999992</v>
          </cell>
          <cell r="M43"/>
          <cell r="N43">
            <v>8.8699999999999992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/>
          <cell r="F44"/>
          <cell r="G44"/>
          <cell r="H44"/>
          <cell r="I44"/>
          <cell r="J44" t="e">
            <v>#DIV/0!</v>
          </cell>
          <cell r="K44"/>
          <cell r="L44" t="e">
            <v>#DIV/0!</v>
          </cell>
          <cell r="M44"/>
          <cell r="N44" t="e">
            <v>#DIV/0!</v>
          </cell>
          <cell r="O44" t="e">
            <v>#DIV/0!</v>
          </cell>
          <cell r="P44" t="e">
            <v>#DIV/0!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/>
          <cell r="F46"/>
          <cell r="G46"/>
          <cell r="H46"/>
          <cell r="I46"/>
          <cell r="J46" t="e">
            <v>#DIV/0!</v>
          </cell>
          <cell r="K46"/>
          <cell r="L46" t="e">
            <v>#DIV/0!</v>
          </cell>
          <cell r="M46"/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  <cell r="R46" t="e">
            <v>#DIV/0!</v>
          </cell>
          <cell r="S46" t="e">
            <v>#DIV/0!</v>
          </cell>
          <cell r="T46" t="e">
            <v>#DIV/0!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8</v>
          </cell>
          <cell r="F47">
            <v>9</v>
          </cell>
          <cell r="G47"/>
          <cell r="H47"/>
          <cell r="I47"/>
          <cell r="J47">
            <v>8.67</v>
          </cell>
          <cell r="K47">
            <v>7</v>
          </cell>
          <cell r="L47">
            <v>7.67</v>
          </cell>
          <cell r="M47"/>
          <cell r="N47">
            <v>7.67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  <cell r="T47" t="str">
            <v>Khá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/>
          <cell r="F48"/>
          <cell r="G48"/>
          <cell r="H48"/>
          <cell r="I48"/>
          <cell r="J48" t="e">
            <v>#DIV/0!</v>
          </cell>
          <cell r="K48"/>
          <cell r="L48" t="e">
            <v>#DIV/0!</v>
          </cell>
          <cell r="M48"/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/>
          <cell r="F49"/>
          <cell r="G49"/>
          <cell r="H49"/>
          <cell r="I49"/>
          <cell r="J49" t="e">
            <v>#DIV/0!</v>
          </cell>
          <cell r="K49"/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/>
          <cell r="F50"/>
          <cell r="G50"/>
          <cell r="H50"/>
          <cell r="I50"/>
          <cell r="J50" t="e">
            <v>#DIV/0!</v>
          </cell>
          <cell r="K50"/>
          <cell r="L50" t="e">
            <v>#DIV/0!</v>
          </cell>
          <cell r="M50"/>
          <cell r="N50" t="e">
            <v>#DIV/0!</v>
          </cell>
          <cell r="O50" t="e">
            <v>#DIV/0!</v>
          </cell>
          <cell r="P50" t="e">
            <v>#DIV/0!</v>
          </cell>
          <cell r="Q50" t="e">
            <v>#DIV/0!</v>
          </cell>
          <cell r="R50" t="e">
            <v>#DIV/0!</v>
          </cell>
          <cell r="S50" t="e">
            <v>#DIV/0!</v>
          </cell>
          <cell r="T50" t="e">
            <v>#DIV/0!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9</v>
          </cell>
          <cell r="F51">
            <v>8</v>
          </cell>
          <cell r="G51"/>
          <cell r="H51"/>
          <cell r="I51"/>
          <cell r="J51">
            <v>8.33</v>
          </cell>
          <cell r="K51">
            <v>9</v>
          </cell>
          <cell r="L51">
            <v>8.73</v>
          </cell>
          <cell r="M51"/>
          <cell r="N51">
            <v>8.73</v>
          </cell>
          <cell r="O51" t="str">
            <v>Giỏi</v>
          </cell>
          <cell r="P51" t="str">
            <v>Giỏi</v>
          </cell>
          <cell r="Q51" t="str">
            <v/>
          </cell>
          <cell r="R51">
            <v>3.5</v>
          </cell>
          <cell r="S51" t="str">
            <v>B+</v>
          </cell>
          <cell r="T51" t="str">
            <v>Giỏi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8</v>
          </cell>
          <cell r="F52">
            <v>8</v>
          </cell>
          <cell r="G52"/>
          <cell r="H52"/>
          <cell r="I52"/>
          <cell r="J52">
            <v>8</v>
          </cell>
          <cell r="K52">
            <v>7</v>
          </cell>
          <cell r="L52">
            <v>7.4</v>
          </cell>
          <cell r="M52"/>
          <cell r="N52">
            <v>7.4</v>
          </cell>
          <cell r="O52" t="str">
            <v>Khá</v>
          </cell>
          <cell r="P52" t="str">
            <v>Khá</v>
          </cell>
          <cell r="Q52" t="str">
            <v/>
          </cell>
          <cell r="R52">
            <v>3</v>
          </cell>
          <cell r="S52" t="str">
            <v>B</v>
          </cell>
          <cell r="T52" t="str">
            <v>Khá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10</v>
          </cell>
          <cell r="F53">
            <v>10</v>
          </cell>
          <cell r="G53"/>
          <cell r="H53"/>
          <cell r="I53"/>
          <cell r="J53">
            <v>10</v>
          </cell>
          <cell r="K53">
            <v>7</v>
          </cell>
          <cell r="L53">
            <v>8.1999999999999993</v>
          </cell>
          <cell r="M53"/>
          <cell r="N53">
            <v>8.1999999999999993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/>
          <cell r="F54"/>
          <cell r="G54"/>
          <cell r="H54"/>
          <cell r="I54"/>
          <cell r="J54" t="e">
            <v>#DIV/0!</v>
          </cell>
          <cell r="K54"/>
          <cell r="L54" t="e">
            <v>#DIV/0!</v>
          </cell>
          <cell r="M54"/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8</v>
          </cell>
          <cell r="F55">
            <v>9</v>
          </cell>
          <cell r="G55"/>
          <cell r="H55"/>
          <cell r="I55"/>
          <cell r="J55">
            <v>8.67</v>
          </cell>
          <cell r="K55">
            <v>0</v>
          </cell>
          <cell r="L55">
            <v>3.47</v>
          </cell>
          <cell r="M55"/>
          <cell r="N55">
            <v>3.47</v>
          </cell>
          <cell r="O55" t="str">
            <v>Yếu</v>
          </cell>
          <cell r="P55" t="str">
            <v>Yếu</v>
          </cell>
          <cell r="Q55" t="str">
            <v>Thi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/>
          <cell r="F56"/>
          <cell r="G56"/>
          <cell r="H56"/>
          <cell r="I56"/>
          <cell r="J56" t="e">
            <v>#DIV/0!</v>
          </cell>
          <cell r="K56"/>
          <cell r="L56" t="e">
            <v>#DIV/0!</v>
          </cell>
          <cell r="M56"/>
          <cell r="N56" t="e">
            <v>#DIV/0!</v>
          </cell>
          <cell r="O56" t="e">
            <v>#DIV/0!</v>
          </cell>
          <cell r="P56" t="e">
            <v>#DIV/0!</v>
          </cell>
          <cell r="Q56" t="e">
            <v>#DIV/0!</v>
          </cell>
          <cell r="R56" t="e">
            <v>#DIV/0!</v>
          </cell>
          <cell r="S56" t="e">
            <v>#DIV/0!</v>
          </cell>
          <cell r="T56" t="e">
            <v>#DIV/0!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5</v>
          </cell>
          <cell r="F57">
            <v>8</v>
          </cell>
          <cell r="G57"/>
          <cell r="H57"/>
          <cell r="I57"/>
          <cell r="J57">
            <v>7</v>
          </cell>
          <cell r="K57">
            <v>9</v>
          </cell>
          <cell r="L57">
            <v>8.1999999999999993</v>
          </cell>
          <cell r="M57"/>
          <cell r="N57">
            <v>8.1999999999999993</v>
          </cell>
          <cell r="O57" t="str">
            <v>Giỏi</v>
          </cell>
          <cell r="P57" t="str">
            <v>Giỏi</v>
          </cell>
          <cell r="Q57" t="str">
            <v/>
          </cell>
          <cell r="R57">
            <v>3.5</v>
          </cell>
          <cell r="S57" t="str">
            <v>B+</v>
          </cell>
          <cell r="T57" t="str">
            <v>Giỏi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/>
          <cell r="F58"/>
          <cell r="G58"/>
          <cell r="H58"/>
          <cell r="I58"/>
          <cell r="J58" t="e">
            <v>#DIV/0!</v>
          </cell>
          <cell r="K58"/>
          <cell r="L58" t="e">
            <v>#DIV/0!</v>
          </cell>
          <cell r="M58"/>
          <cell r="N58" t="e">
            <v>#DIV/0!</v>
          </cell>
          <cell r="O58" t="e">
            <v>#DIV/0!</v>
          </cell>
          <cell r="P58" t="e">
            <v>#DIV/0!</v>
          </cell>
          <cell r="Q58" t="e">
            <v>#DIV/0!</v>
          </cell>
          <cell r="R58" t="e">
            <v>#DIV/0!</v>
          </cell>
          <cell r="S58" t="e">
            <v>#DIV/0!</v>
          </cell>
          <cell r="T58" t="e">
            <v>#DIV/0!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5</v>
          </cell>
          <cell r="F59">
            <v>9</v>
          </cell>
          <cell r="G59"/>
          <cell r="H59"/>
          <cell r="I59"/>
          <cell r="J59">
            <v>7.67</v>
          </cell>
          <cell r="K59">
            <v>6</v>
          </cell>
          <cell r="L59">
            <v>6.67</v>
          </cell>
          <cell r="M59"/>
          <cell r="N59">
            <v>6.67</v>
          </cell>
          <cell r="O59" t="str">
            <v>TB.khá</v>
          </cell>
          <cell r="P59" t="str">
            <v>TB.khá</v>
          </cell>
          <cell r="Q59" t="str">
            <v/>
          </cell>
          <cell r="R59">
            <v>2.5</v>
          </cell>
          <cell r="S59" t="str">
            <v>C+</v>
          </cell>
          <cell r="T59" t="str">
            <v>Trung Bình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/>
          <cell r="F60"/>
          <cell r="G60"/>
          <cell r="H60"/>
          <cell r="I60"/>
          <cell r="J60" t="e">
            <v>#DIV/0!</v>
          </cell>
          <cell r="K60"/>
          <cell r="L60" t="e">
            <v>#DIV/0!</v>
          </cell>
          <cell r="M60"/>
          <cell r="N60" t="e">
            <v>#DIV/0!</v>
          </cell>
          <cell r="O60" t="e">
            <v>#DIV/0!</v>
          </cell>
          <cell r="P60" t="e">
            <v>#DIV/0!</v>
          </cell>
          <cell r="Q60" t="e">
            <v>#DIV/0!</v>
          </cell>
          <cell r="R60" t="e">
            <v>#DIV/0!</v>
          </cell>
          <cell r="S60" t="e">
            <v>#DIV/0!</v>
          </cell>
          <cell r="T60" t="e">
            <v>#DIV/0!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/>
          <cell r="F61"/>
          <cell r="G61"/>
          <cell r="H61"/>
          <cell r="I61"/>
          <cell r="J61" t="e">
            <v>#DIV/0!</v>
          </cell>
          <cell r="K61"/>
          <cell r="L61" t="e">
            <v>#DIV/0!</v>
          </cell>
          <cell r="M61"/>
          <cell r="N61" t="e">
            <v>#DIV/0!</v>
          </cell>
          <cell r="O61" t="e">
            <v>#DIV/0!</v>
          </cell>
          <cell r="P61" t="e">
            <v>#DIV/0!</v>
          </cell>
          <cell r="Q61" t="e">
            <v>#DIV/0!</v>
          </cell>
          <cell r="R61" t="e">
            <v>#DIV/0!</v>
          </cell>
          <cell r="S61" t="e">
            <v>#DIV/0!</v>
          </cell>
          <cell r="T61" t="e">
            <v>#DIV/0!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8</v>
          </cell>
          <cell r="F62">
            <v>8</v>
          </cell>
          <cell r="G62"/>
          <cell r="H62"/>
          <cell r="I62"/>
          <cell r="J62">
            <v>8</v>
          </cell>
          <cell r="K62">
            <v>7</v>
          </cell>
          <cell r="L62">
            <v>7.4</v>
          </cell>
          <cell r="M62"/>
          <cell r="N62">
            <v>7.4</v>
          </cell>
          <cell r="O62" t="str">
            <v>Khá</v>
          </cell>
          <cell r="P62" t="str">
            <v>Khá</v>
          </cell>
          <cell r="Q62" t="str">
            <v/>
          </cell>
          <cell r="R62">
            <v>3</v>
          </cell>
          <cell r="S62" t="str">
            <v>B</v>
          </cell>
          <cell r="T62" t="str">
            <v>Khá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8</v>
          </cell>
          <cell r="F63">
            <v>8</v>
          </cell>
          <cell r="G63"/>
          <cell r="H63"/>
          <cell r="I63"/>
          <cell r="J63">
            <v>8</v>
          </cell>
          <cell r="K63">
            <v>6</v>
          </cell>
          <cell r="L63">
            <v>6.8</v>
          </cell>
          <cell r="M63"/>
          <cell r="N63">
            <v>6.8</v>
          </cell>
          <cell r="O63" t="str">
            <v>TB.khá</v>
          </cell>
          <cell r="P63" t="str">
            <v>TB.khá</v>
          </cell>
          <cell r="Q63" t="str">
            <v/>
          </cell>
          <cell r="R63">
            <v>2.5</v>
          </cell>
          <cell r="S63" t="str">
            <v>C+</v>
          </cell>
          <cell r="T63" t="str">
            <v>Trung Bình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8</v>
          </cell>
          <cell r="F64">
            <v>9</v>
          </cell>
          <cell r="G64"/>
          <cell r="H64"/>
          <cell r="I64"/>
          <cell r="J64">
            <v>8.67</v>
          </cell>
          <cell r="K64">
            <v>7</v>
          </cell>
          <cell r="L64">
            <v>7.67</v>
          </cell>
          <cell r="M64"/>
          <cell r="N64">
            <v>7.67</v>
          </cell>
          <cell r="O64" t="str">
            <v>Khá</v>
          </cell>
          <cell r="P64" t="str">
            <v>Khá</v>
          </cell>
          <cell r="Q64" t="str">
            <v/>
          </cell>
          <cell r="R64">
            <v>3</v>
          </cell>
          <cell r="S64" t="str">
            <v>B</v>
          </cell>
          <cell r="T64" t="str">
            <v>Khá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7</v>
          </cell>
          <cell r="F65">
            <v>9</v>
          </cell>
          <cell r="G65"/>
          <cell r="H65"/>
          <cell r="I65"/>
          <cell r="J65">
            <v>8.33</v>
          </cell>
          <cell r="K65">
            <v>4</v>
          </cell>
          <cell r="L65">
            <v>5.73</v>
          </cell>
          <cell r="M65"/>
          <cell r="N65">
            <v>5.73</v>
          </cell>
          <cell r="O65" t="str">
            <v>T.bình</v>
          </cell>
          <cell r="P65" t="str">
            <v>T.bình</v>
          </cell>
          <cell r="Q65" t="str">
            <v>Thi lại</v>
          </cell>
          <cell r="R65">
            <v>2</v>
          </cell>
          <cell r="S65" t="str">
            <v>C</v>
          </cell>
          <cell r="T65" t="str">
            <v>Trung Bình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8</v>
          </cell>
          <cell r="F66">
            <v>8</v>
          </cell>
          <cell r="G66"/>
          <cell r="H66"/>
          <cell r="I66"/>
          <cell r="J66">
            <v>8</v>
          </cell>
          <cell r="K66">
            <v>0</v>
          </cell>
          <cell r="L66">
            <v>3.2</v>
          </cell>
          <cell r="M66"/>
          <cell r="N66">
            <v>3.2</v>
          </cell>
          <cell r="O66" t="str">
            <v>Yếu</v>
          </cell>
          <cell r="P66" t="str">
            <v>Yếu</v>
          </cell>
          <cell r="Q66" t="str">
            <v>Thi lại</v>
          </cell>
          <cell r="R66">
            <v>0</v>
          </cell>
          <cell r="S66" t="str">
            <v>F</v>
          </cell>
          <cell r="T66" t="str">
            <v>Kém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/>
          <cell r="F67"/>
          <cell r="G67"/>
          <cell r="H67"/>
          <cell r="I67"/>
          <cell r="J67" t="e">
            <v>#DIV/0!</v>
          </cell>
          <cell r="K67"/>
          <cell r="L67" t="e">
            <v>#DIV/0!</v>
          </cell>
          <cell r="M67"/>
          <cell r="N67" t="e">
            <v>#DIV/0!</v>
          </cell>
          <cell r="O67" t="e">
            <v>#DIV/0!</v>
          </cell>
          <cell r="P67" t="e">
            <v>#DIV/0!</v>
          </cell>
          <cell r="Q67" t="e">
            <v>#DIV/0!</v>
          </cell>
          <cell r="R67" t="e">
            <v>#DIV/0!</v>
          </cell>
          <cell r="S67" t="e">
            <v>#DIV/0!</v>
          </cell>
          <cell r="T67" t="e">
            <v>#DIV/0!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/>
          <cell r="F68"/>
          <cell r="G68"/>
          <cell r="H68"/>
          <cell r="I68"/>
          <cell r="J68" t="e">
            <v>#DIV/0!</v>
          </cell>
          <cell r="K68"/>
          <cell r="L68" t="e">
            <v>#DIV/0!</v>
          </cell>
          <cell r="M68"/>
          <cell r="N68" t="e">
            <v>#DIV/0!</v>
          </cell>
          <cell r="O68" t="e">
            <v>#DIV/0!</v>
          </cell>
          <cell r="P68" t="e">
            <v>#DIV/0!</v>
          </cell>
          <cell r="Q68" t="e">
            <v>#DIV/0!</v>
          </cell>
          <cell r="R68" t="e">
            <v>#DIV/0!</v>
          </cell>
          <cell r="S68" t="e">
            <v>#DIV/0!</v>
          </cell>
          <cell r="T68" t="e">
            <v>#DIV/0!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/>
          <cell r="F69"/>
          <cell r="G69"/>
          <cell r="H69"/>
          <cell r="I69"/>
          <cell r="J69" t="e">
            <v>#DIV/0!</v>
          </cell>
          <cell r="K69"/>
          <cell r="L69" t="e">
            <v>#DIV/0!</v>
          </cell>
          <cell r="M69"/>
          <cell r="N69" t="e">
            <v>#DIV/0!</v>
          </cell>
          <cell r="O69" t="e">
            <v>#DIV/0!</v>
          </cell>
          <cell r="P69" t="e">
            <v>#DIV/0!</v>
          </cell>
          <cell r="Q69" t="e">
            <v>#DIV/0!</v>
          </cell>
          <cell r="R69" t="e">
            <v>#DIV/0!</v>
          </cell>
          <cell r="S69" t="e">
            <v>#DIV/0!</v>
          </cell>
          <cell r="T69" t="e">
            <v>#DIV/0!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/>
          <cell r="F70"/>
          <cell r="G70"/>
          <cell r="H70"/>
          <cell r="I70"/>
          <cell r="J70" t="e">
            <v>#DIV/0!</v>
          </cell>
          <cell r="K70"/>
          <cell r="L70" t="e">
            <v>#DIV/0!</v>
          </cell>
          <cell r="M70"/>
          <cell r="N70" t="e">
            <v>#DIV/0!</v>
          </cell>
          <cell r="O70" t="e">
            <v>#DIV/0!</v>
          </cell>
          <cell r="P70" t="e">
            <v>#DIV/0!</v>
          </cell>
          <cell r="Q70" t="e">
            <v>#DIV/0!</v>
          </cell>
          <cell r="R70" t="e">
            <v>#DIV/0!</v>
          </cell>
          <cell r="S70" t="e">
            <v>#DIV/0!</v>
          </cell>
          <cell r="T70" t="e">
            <v>#DIV/0!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/>
          <cell r="F71"/>
          <cell r="G71"/>
          <cell r="H71"/>
          <cell r="I71"/>
          <cell r="J71" t="e">
            <v>#DIV/0!</v>
          </cell>
          <cell r="K71"/>
          <cell r="L71" t="e">
            <v>#DIV/0!</v>
          </cell>
          <cell r="M71"/>
          <cell r="N71" t="e">
            <v>#DIV/0!</v>
          </cell>
          <cell r="O71" t="e">
            <v>#DIV/0!</v>
          </cell>
          <cell r="P71" t="e">
            <v>#DIV/0!</v>
          </cell>
          <cell r="Q71" t="e">
            <v>#DIV/0!</v>
          </cell>
          <cell r="R71" t="e">
            <v>#DIV/0!</v>
          </cell>
          <cell r="S71" t="e">
            <v>#DIV/0!</v>
          </cell>
          <cell r="T71" t="e">
            <v>#DIV/0!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/>
          <cell r="F72"/>
          <cell r="G72"/>
          <cell r="H72"/>
          <cell r="I72"/>
          <cell r="J72" t="e">
            <v>#DIV/0!</v>
          </cell>
          <cell r="K72"/>
          <cell r="L72" t="e">
            <v>#DIV/0!</v>
          </cell>
          <cell r="M72"/>
          <cell r="N72" t="e">
            <v>#DIV/0!</v>
          </cell>
          <cell r="O72" t="e">
            <v>#DIV/0!</v>
          </cell>
          <cell r="P72" t="e">
            <v>#DIV/0!</v>
          </cell>
          <cell r="Q72" t="e">
            <v>#DIV/0!</v>
          </cell>
          <cell r="R72" t="e">
            <v>#DIV/0!</v>
          </cell>
          <cell r="S72" t="e">
            <v>#DIV/0!</v>
          </cell>
          <cell r="T72" t="e">
            <v>#DIV/0!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/>
          <cell r="F73"/>
          <cell r="G73"/>
          <cell r="H73"/>
          <cell r="I73"/>
          <cell r="J73" t="e">
            <v>#DIV/0!</v>
          </cell>
          <cell r="K73"/>
          <cell r="L73" t="e">
            <v>#DIV/0!</v>
          </cell>
          <cell r="M73"/>
          <cell r="N73" t="e">
            <v>#DIV/0!</v>
          </cell>
          <cell r="O73" t="e">
            <v>#DIV/0!</v>
          </cell>
          <cell r="P73" t="e">
            <v>#DIV/0!</v>
          </cell>
          <cell r="Q73" t="e">
            <v>#DIV/0!</v>
          </cell>
          <cell r="R73" t="e">
            <v>#DIV/0!</v>
          </cell>
          <cell r="S73" t="e">
            <v>#DIV/0!</v>
          </cell>
          <cell r="T73" t="e">
            <v>#DIV/0!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/>
          <cell r="F74"/>
          <cell r="G74"/>
          <cell r="H74"/>
          <cell r="I74"/>
          <cell r="J74" t="e">
            <v>#DIV/0!</v>
          </cell>
          <cell r="K74"/>
          <cell r="L74" t="e">
            <v>#DIV/0!</v>
          </cell>
          <cell r="M74"/>
          <cell r="N74" t="e">
            <v>#DIV/0!</v>
          </cell>
          <cell r="O74" t="e">
            <v>#DIV/0!</v>
          </cell>
          <cell r="P74" t="e">
            <v>#DIV/0!</v>
          </cell>
          <cell r="Q74" t="e">
            <v>#DIV/0!</v>
          </cell>
          <cell r="R74" t="e">
            <v>#DIV/0!</v>
          </cell>
          <cell r="S74" t="e">
            <v>#DIV/0!</v>
          </cell>
          <cell r="T74" t="e">
            <v>#DIV/0!</v>
          </cell>
        </row>
      </sheetData>
      <sheetData sheetId="9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10</v>
          </cell>
          <cell r="L6">
            <v>8.93</v>
          </cell>
          <cell r="M6"/>
          <cell r="N6">
            <v>8.93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10</v>
          </cell>
          <cell r="L7">
            <v>9.1999999999999993</v>
          </cell>
          <cell r="M7"/>
          <cell r="N7">
            <v>9.1999999999999993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10</v>
          </cell>
          <cell r="L8">
            <v>8.8000000000000007</v>
          </cell>
          <cell r="M8"/>
          <cell r="N8">
            <v>8.8000000000000007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0</v>
          </cell>
          <cell r="L9">
            <v>3.2</v>
          </cell>
          <cell r="M9"/>
          <cell r="N9">
            <v>3.2</v>
          </cell>
          <cell r="O9" t="str">
            <v>Yếu</v>
          </cell>
          <cell r="P9" t="str">
            <v>Yếu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7.6</v>
          </cell>
          <cell r="L10">
            <v>7.36</v>
          </cell>
          <cell r="M10"/>
          <cell r="N10">
            <v>7.36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10</v>
          </cell>
          <cell r="L11">
            <v>9.1999999999999993</v>
          </cell>
          <cell r="M11"/>
          <cell r="N11">
            <v>9.1999999999999993</v>
          </cell>
          <cell r="O11" t="str">
            <v>X.sắc</v>
          </cell>
          <cell r="P11" t="str">
            <v>X.sắc</v>
          </cell>
          <cell r="Q11" t="str">
            <v/>
          </cell>
          <cell r="R11">
            <v>4</v>
          </cell>
          <cell r="S11" t="str">
            <v>A</v>
          </cell>
          <cell r="T11" t="str">
            <v>Xuất sắc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10</v>
          </cell>
          <cell r="L12">
            <v>9.1999999999999993</v>
          </cell>
          <cell r="M12"/>
          <cell r="N12">
            <v>9.1999999999999993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7</v>
          </cell>
          <cell r="F13">
            <v>8</v>
          </cell>
          <cell r="G13"/>
          <cell r="H13"/>
          <cell r="I13"/>
          <cell r="J13">
            <v>7.67</v>
          </cell>
          <cell r="K13">
            <v>8.6</v>
          </cell>
          <cell r="L13">
            <v>8.23</v>
          </cell>
          <cell r="M13"/>
          <cell r="N13">
            <v>8.23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8.8000000000000007</v>
          </cell>
          <cell r="L14">
            <v>8.48</v>
          </cell>
          <cell r="M14"/>
          <cell r="N14">
            <v>8.48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10</v>
          </cell>
          <cell r="L15">
            <v>8.93</v>
          </cell>
          <cell r="M15"/>
          <cell r="N15">
            <v>8.93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7</v>
          </cell>
          <cell r="F16">
            <v>8</v>
          </cell>
          <cell r="G16"/>
          <cell r="H16"/>
          <cell r="I16"/>
          <cell r="J16">
            <v>7.67</v>
          </cell>
          <cell r="K16">
            <v>10</v>
          </cell>
          <cell r="L16">
            <v>9.07</v>
          </cell>
          <cell r="M16"/>
          <cell r="N16">
            <v>9.07</v>
          </cell>
          <cell r="O16" t="str">
            <v>X.sắc</v>
          </cell>
          <cell r="P16" t="str">
            <v>X.sắc</v>
          </cell>
          <cell r="Q16" t="str">
            <v/>
          </cell>
          <cell r="R16">
            <v>4</v>
          </cell>
          <cell r="S16" t="str">
            <v>A</v>
          </cell>
          <cell r="T16" t="str">
            <v>Xuất sắc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9.8000000000000007</v>
          </cell>
          <cell r="L17">
            <v>8.81</v>
          </cell>
          <cell r="M17"/>
          <cell r="N17">
            <v>8.81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0</v>
          </cell>
          <cell r="L18">
            <v>2.8</v>
          </cell>
          <cell r="M18"/>
          <cell r="N18">
            <v>2.8</v>
          </cell>
          <cell r="O18" t="str">
            <v>Kém</v>
          </cell>
          <cell r="P18" t="str">
            <v>Kém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9.6</v>
          </cell>
          <cell r="L21">
            <v>8.9600000000000009</v>
          </cell>
          <cell r="M21"/>
          <cell r="N21">
            <v>8.9600000000000009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str">
            <v>Học lại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9.6</v>
          </cell>
          <cell r="L23">
            <v>8.56</v>
          </cell>
          <cell r="M23"/>
          <cell r="N23">
            <v>8.56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7</v>
          </cell>
          <cell r="F24">
            <v>8</v>
          </cell>
          <cell r="G24"/>
          <cell r="H24"/>
          <cell r="I24"/>
          <cell r="J24">
            <v>7.67</v>
          </cell>
          <cell r="K24">
            <v>10</v>
          </cell>
          <cell r="L24">
            <v>9.07</v>
          </cell>
          <cell r="M24"/>
          <cell r="N24">
            <v>9.07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9.1999999999999993</v>
          </cell>
          <cell r="L25">
            <v>8.7200000000000006</v>
          </cell>
          <cell r="M25"/>
          <cell r="N25">
            <v>8.7200000000000006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10</v>
          </cell>
          <cell r="L26">
            <v>8.8000000000000007</v>
          </cell>
          <cell r="M26"/>
          <cell r="N26">
            <v>8.8000000000000007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9</v>
          </cell>
          <cell r="L27">
            <v>8.6</v>
          </cell>
          <cell r="M27"/>
          <cell r="N27">
            <v>8.6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10</v>
          </cell>
          <cell r="L28">
            <v>9.1999999999999993</v>
          </cell>
          <cell r="M28"/>
          <cell r="N28">
            <v>9.1999999999999993</v>
          </cell>
          <cell r="O28" t="str">
            <v>X.sắc</v>
          </cell>
          <cell r="P28" t="str">
            <v>X.sắc</v>
          </cell>
          <cell r="Q28" t="str">
            <v/>
          </cell>
          <cell r="R28">
            <v>4</v>
          </cell>
          <cell r="S28" t="str">
            <v>A</v>
          </cell>
          <cell r="T28" t="str">
            <v>Xuất sắc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/>
          <cell r="F29"/>
          <cell r="G29"/>
          <cell r="H29"/>
          <cell r="I29"/>
          <cell r="J29" t="e">
            <v>#DIV/0!</v>
          </cell>
          <cell r="K29"/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 t="e">
            <v>#DIV/0!</v>
          </cell>
          <cell r="S29" t="e">
            <v>#DIV/0!</v>
          </cell>
          <cell r="T29" t="e">
            <v>#DIV/0!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>
            <v>8</v>
          </cell>
          <cell r="F31">
            <v>8</v>
          </cell>
          <cell r="G31"/>
          <cell r="H31"/>
          <cell r="I31"/>
          <cell r="J31">
            <v>8</v>
          </cell>
          <cell r="K31">
            <v>0</v>
          </cell>
          <cell r="L31">
            <v>3.2</v>
          </cell>
          <cell r="M31"/>
          <cell r="N31">
            <v>3.2</v>
          </cell>
          <cell r="O31" t="str">
            <v>Yếu</v>
          </cell>
          <cell r="P31" t="str">
            <v>Yếu</v>
          </cell>
          <cell r="Q31" t="str">
            <v>Thi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8</v>
          </cell>
          <cell r="F32">
            <v>7</v>
          </cell>
          <cell r="G32"/>
          <cell r="H32"/>
          <cell r="I32"/>
          <cell r="J32">
            <v>7.33</v>
          </cell>
          <cell r="K32">
            <v>8.1999999999999993</v>
          </cell>
          <cell r="L32">
            <v>7.85</v>
          </cell>
          <cell r="M32"/>
          <cell r="N32">
            <v>7.85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7</v>
          </cell>
          <cell r="F33">
            <v>8</v>
          </cell>
          <cell r="G33"/>
          <cell r="H33"/>
          <cell r="I33"/>
          <cell r="J33">
            <v>7.67</v>
          </cell>
          <cell r="K33">
            <v>8.1999999999999993</v>
          </cell>
          <cell r="L33">
            <v>7.99</v>
          </cell>
          <cell r="M33"/>
          <cell r="N33">
            <v>7.99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7</v>
          </cell>
          <cell r="F34">
            <v>8</v>
          </cell>
          <cell r="G34"/>
          <cell r="H34"/>
          <cell r="I34"/>
          <cell r="J34">
            <v>7.67</v>
          </cell>
          <cell r="K34">
            <v>10</v>
          </cell>
          <cell r="L34">
            <v>9.07</v>
          </cell>
          <cell r="M34"/>
          <cell r="N34">
            <v>9.07</v>
          </cell>
          <cell r="O34" t="str">
            <v>X.sắc</v>
          </cell>
          <cell r="P34" t="str">
            <v>X.sắc</v>
          </cell>
          <cell r="Q34" t="str">
            <v/>
          </cell>
          <cell r="R34">
            <v>4</v>
          </cell>
          <cell r="S34" t="str">
            <v>A</v>
          </cell>
          <cell r="T34" t="str">
            <v>Xuất sắc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str">
            <v>Học lại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8</v>
          </cell>
          <cell r="F36">
            <v>7</v>
          </cell>
          <cell r="G36"/>
          <cell r="H36"/>
          <cell r="I36"/>
          <cell r="J36">
            <v>7.33</v>
          </cell>
          <cell r="K36">
            <v>10</v>
          </cell>
          <cell r="L36">
            <v>8.93</v>
          </cell>
          <cell r="M36"/>
          <cell r="N36">
            <v>8.93</v>
          </cell>
          <cell r="O36" t="str">
            <v>Giỏi</v>
          </cell>
          <cell r="P36" t="str">
            <v>Giỏi</v>
          </cell>
          <cell r="Q36" t="str">
            <v/>
          </cell>
          <cell r="R36">
            <v>3.5</v>
          </cell>
          <cell r="S36" t="str">
            <v>B+</v>
          </cell>
          <cell r="T36" t="str">
            <v>Giỏi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7</v>
          </cell>
          <cell r="F39">
            <v>8</v>
          </cell>
          <cell r="G39"/>
          <cell r="H39"/>
          <cell r="I39"/>
          <cell r="J39">
            <v>7.67</v>
          </cell>
          <cell r="K39">
            <v>9.8000000000000007</v>
          </cell>
          <cell r="L39">
            <v>8.9499999999999993</v>
          </cell>
          <cell r="M39"/>
          <cell r="N39">
            <v>8.9499999999999993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/>
          <cell r="F40"/>
          <cell r="G40"/>
          <cell r="H40"/>
          <cell r="I40"/>
          <cell r="J40" t="e">
            <v>#DIV/0!</v>
          </cell>
          <cell r="K40"/>
          <cell r="L40" t="e">
            <v>#DIV/0!</v>
          </cell>
          <cell r="M40"/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8</v>
          </cell>
          <cell r="F41">
            <v>8</v>
          </cell>
          <cell r="G41"/>
          <cell r="H41"/>
          <cell r="I41"/>
          <cell r="J41">
            <v>8</v>
          </cell>
          <cell r="K41">
            <v>9.4</v>
          </cell>
          <cell r="L41">
            <v>8.84</v>
          </cell>
          <cell r="M41"/>
          <cell r="N41">
            <v>8.84</v>
          </cell>
          <cell r="O41" t="str">
            <v>Giỏi</v>
          </cell>
          <cell r="P41" t="str">
            <v>Giỏi</v>
          </cell>
          <cell r="Q41" t="str">
            <v/>
          </cell>
          <cell r="R41">
            <v>3.5</v>
          </cell>
          <cell r="S41" t="str">
            <v>B+</v>
          </cell>
          <cell r="T41" t="str">
            <v>Giỏi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8</v>
          </cell>
          <cell r="F43">
            <v>7</v>
          </cell>
          <cell r="G43"/>
          <cell r="H43"/>
          <cell r="I43"/>
          <cell r="J43">
            <v>7.33</v>
          </cell>
          <cell r="K43">
            <v>9.6</v>
          </cell>
          <cell r="L43">
            <v>8.69</v>
          </cell>
          <cell r="M43"/>
          <cell r="N43">
            <v>8.69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/>
          <cell r="F44"/>
          <cell r="G44"/>
          <cell r="H44"/>
          <cell r="I44"/>
          <cell r="J44" t="e">
            <v>#DIV/0!</v>
          </cell>
          <cell r="K44"/>
          <cell r="L44" t="e">
            <v>#DIV/0!</v>
          </cell>
          <cell r="M44"/>
          <cell r="N44" t="e">
            <v>#DIV/0!</v>
          </cell>
          <cell r="O44" t="e">
            <v>#DIV/0!</v>
          </cell>
          <cell r="P44" t="e">
            <v>#DIV/0!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/>
          <cell r="F46"/>
          <cell r="G46"/>
          <cell r="H46"/>
          <cell r="I46"/>
          <cell r="J46" t="e">
            <v>#DIV/0!</v>
          </cell>
          <cell r="K46"/>
          <cell r="L46" t="e">
            <v>#DIV/0!</v>
          </cell>
          <cell r="M46"/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  <cell r="R46" t="e">
            <v>#DIV/0!</v>
          </cell>
          <cell r="S46" t="e">
            <v>#DIV/0!</v>
          </cell>
          <cell r="T46" t="e">
            <v>#DIV/0!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8</v>
          </cell>
          <cell r="F47">
            <v>7</v>
          </cell>
          <cell r="G47"/>
          <cell r="H47"/>
          <cell r="I47"/>
          <cell r="J47">
            <v>7.33</v>
          </cell>
          <cell r="K47">
            <v>9.4</v>
          </cell>
          <cell r="L47">
            <v>8.57</v>
          </cell>
          <cell r="M47"/>
          <cell r="N47">
            <v>8.57</v>
          </cell>
          <cell r="O47" t="str">
            <v>Giỏi</v>
          </cell>
          <cell r="P47" t="str">
            <v>Giỏi</v>
          </cell>
          <cell r="Q47" t="str">
            <v/>
          </cell>
          <cell r="R47">
            <v>3.5</v>
          </cell>
          <cell r="S47" t="str">
            <v>B+</v>
          </cell>
          <cell r="T47" t="str">
            <v>Giỏi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8</v>
          </cell>
          <cell r="F48">
            <v>8</v>
          </cell>
          <cell r="G48"/>
          <cell r="H48"/>
          <cell r="I48"/>
          <cell r="J48">
            <v>8</v>
          </cell>
          <cell r="K48">
            <v>9.8000000000000007</v>
          </cell>
          <cell r="L48">
            <v>9.08</v>
          </cell>
          <cell r="M48"/>
          <cell r="N48">
            <v>9.08</v>
          </cell>
          <cell r="O48" t="str">
            <v>X.sắc</v>
          </cell>
          <cell r="P48" t="str">
            <v>X.sắc</v>
          </cell>
          <cell r="Q48" t="str">
            <v/>
          </cell>
          <cell r="R48">
            <v>4</v>
          </cell>
          <cell r="S48" t="str">
            <v>A</v>
          </cell>
          <cell r="T48" t="str">
            <v>Xuất sắc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8</v>
          </cell>
          <cell r="F49">
            <v>8</v>
          </cell>
          <cell r="G49"/>
          <cell r="H49"/>
          <cell r="I49"/>
          <cell r="J49">
            <v>8</v>
          </cell>
          <cell r="K49">
            <v>8.1999999999999993</v>
          </cell>
          <cell r="L49">
            <v>8.1199999999999992</v>
          </cell>
          <cell r="M49"/>
          <cell r="N49">
            <v>8.1199999999999992</v>
          </cell>
          <cell r="O49" t="str">
            <v>Giỏi</v>
          </cell>
          <cell r="P49" t="str">
            <v>Giỏi</v>
          </cell>
          <cell r="Q49" t="str">
            <v/>
          </cell>
          <cell r="R49">
            <v>3.5</v>
          </cell>
          <cell r="S49" t="str">
            <v>B+</v>
          </cell>
          <cell r="T49" t="str">
            <v>Giỏi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7</v>
          </cell>
          <cell r="F50">
            <v>8</v>
          </cell>
          <cell r="G50"/>
          <cell r="H50"/>
          <cell r="I50"/>
          <cell r="J50">
            <v>7.67</v>
          </cell>
          <cell r="K50">
            <v>7.6</v>
          </cell>
          <cell r="L50">
            <v>7.63</v>
          </cell>
          <cell r="M50"/>
          <cell r="N50">
            <v>7.63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8</v>
          </cell>
          <cell r="F51">
            <v>7</v>
          </cell>
          <cell r="G51"/>
          <cell r="H51"/>
          <cell r="I51"/>
          <cell r="J51">
            <v>7.33</v>
          </cell>
          <cell r="K51">
            <v>9.8000000000000007</v>
          </cell>
          <cell r="L51">
            <v>8.81</v>
          </cell>
          <cell r="M51"/>
          <cell r="N51">
            <v>8.81</v>
          </cell>
          <cell r="O51" t="str">
            <v>Giỏi</v>
          </cell>
          <cell r="P51" t="str">
            <v>Giỏi</v>
          </cell>
          <cell r="Q51" t="str">
            <v/>
          </cell>
          <cell r="R51">
            <v>3.5</v>
          </cell>
          <cell r="S51" t="str">
            <v>B+</v>
          </cell>
          <cell r="T51" t="str">
            <v>Giỏi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7</v>
          </cell>
          <cell r="F52">
            <v>8</v>
          </cell>
          <cell r="G52"/>
          <cell r="H52"/>
          <cell r="I52"/>
          <cell r="J52">
            <v>7.67</v>
          </cell>
          <cell r="K52">
            <v>9</v>
          </cell>
          <cell r="L52">
            <v>8.4700000000000006</v>
          </cell>
          <cell r="M52"/>
          <cell r="N52">
            <v>8.4700000000000006</v>
          </cell>
          <cell r="O52" t="str">
            <v>Giỏi</v>
          </cell>
          <cell r="P52" t="str">
            <v>Giỏi</v>
          </cell>
          <cell r="Q52" t="str">
            <v/>
          </cell>
          <cell r="R52">
            <v>3.5</v>
          </cell>
          <cell r="S52" t="str">
            <v>B+</v>
          </cell>
          <cell r="T52" t="str">
            <v>Giỏi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7</v>
          </cell>
          <cell r="F53">
            <v>8</v>
          </cell>
          <cell r="G53"/>
          <cell r="H53"/>
          <cell r="I53"/>
          <cell r="J53">
            <v>7.67</v>
          </cell>
          <cell r="K53">
            <v>9</v>
          </cell>
          <cell r="L53">
            <v>8.4700000000000006</v>
          </cell>
          <cell r="M53"/>
          <cell r="N53">
            <v>8.4700000000000006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7</v>
          </cell>
          <cell r="F54">
            <v>7</v>
          </cell>
          <cell r="G54"/>
          <cell r="H54"/>
          <cell r="I54"/>
          <cell r="J54">
            <v>7</v>
          </cell>
          <cell r="K54">
            <v>8.4</v>
          </cell>
          <cell r="L54">
            <v>7.84</v>
          </cell>
          <cell r="M54"/>
          <cell r="N54">
            <v>7.84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  <cell r="T54" t="str">
            <v>Khá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/>
          <cell r="F55"/>
          <cell r="G55"/>
          <cell r="H55"/>
          <cell r="I55"/>
          <cell r="J55" t="e">
            <v>#DIV/0!</v>
          </cell>
          <cell r="K55"/>
          <cell r="L55" t="e">
            <v>#DIV/0!</v>
          </cell>
          <cell r="M55"/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7</v>
          </cell>
          <cell r="F56">
            <v>7</v>
          </cell>
          <cell r="G56"/>
          <cell r="H56"/>
          <cell r="I56"/>
          <cell r="J56">
            <v>7</v>
          </cell>
          <cell r="K56">
            <v>9</v>
          </cell>
          <cell r="L56">
            <v>8.1999999999999993</v>
          </cell>
          <cell r="M56"/>
          <cell r="N56">
            <v>8.1999999999999993</v>
          </cell>
          <cell r="O56" t="str">
            <v>Giỏi</v>
          </cell>
          <cell r="P56" t="str">
            <v>Giỏi</v>
          </cell>
          <cell r="Q56" t="str">
            <v/>
          </cell>
          <cell r="R56">
            <v>3.5</v>
          </cell>
          <cell r="S56" t="str">
            <v>B+</v>
          </cell>
          <cell r="T56" t="str">
            <v>Giỏi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8</v>
          </cell>
          <cell r="F57">
            <v>8</v>
          </cell>
          <cell r="G57"/>
          <cell r="H57"/>
          <cell r="I57"/>
          <cell r="J57">
            <v>8</v>
          </cell>
          <cell r="K57">
            <v>9.4</v>
          </cell>
          <cell r="L57">
            <v>8.84</v>
          </cell>
          <cell r="M57"/>
          <cell r="N57">
            <v>8.84</v>
          </cell>
          <cell r="O57" t="str">
            <v>Giỏi</v>
          </cell>
          <cell r="P57" t="str">
            <v>Giỏi</v>
          </cell>
          <cell r="Q57" t="str">
            <v/>
          </cell>
          <cell r="R57">
            <v>3.5</v>
          </cell>
          <cell r="S57" t="str">
            <v>B+</v>
          </cell>
          <cell r="T57" t="str">
            <v>Giỏi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7</v>
          </cell>
          <cell r="F58">
            <v>8</v>
          </cell>
          <cell r="G58"/>
          <cell r="H58"/>
          <cell r="I58"/>
          <cell r="J58">
            <v>7.67</v>
          </cell>
          <cell r="K58">
            <v>0</v>
          </cell>
          <cell r="L58">
            <v>3.07</v>
          </cell>
          <cell r="M58"/>
          <cell r="N58">
            <v>3.07</v>
          </cell>
          <cell r="O58" t="str">
            <v>Yếu</v>
          </cell>
          <cell r="P58" t="str">
            <v>Yếu</v>
          </cell>
          <cell r="Q58" t="str">
            <v>Thi lại</v>
          </cell>
          <cell r="R58">
            <v>0</v>
          </cell>
          <cell r="S58" t="str">
            <v>F</v>
          </cell>
          <cell r="T58" t="str">
            <v>Kém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8</v>
          </cell>
          <cell r="F59">
            <v>7</v>
          </cell>
          <cell r="G59"/>
          <cell r="H59"/>
          <cell r="I59"/>
          <cell r="J59">
            <v>7.33</v>
          </cell>
          <cell r="K59">
            <v>9.6</v>
          </cell>
          <cell r="L59">
            <v>8.69</v>
          </cell>
          <cell r="M59"/>
          <cell r="N59">
            <v>8.69</v>
          </cell>
          <cell r="O59" t="str">
            <v>Giỏi</v>
          </cell>
          <cell r="P59" t="str">
            <v>Giỏi</v>
          </cell>
          <cell r="Q59" t="str">
            <v/>
          </cell>
          <cell r="R59">
            <v>3.5</v>
          </cell>
          <cell r="S59" t="str">
            <v>B+</v>
          </cell>
          <cell r="T59" t="str">
            <v>Giỏi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7</v>
          </cell>
          <cell r="F60">
            <v>7</v>
          </cell>
          <cell r="G60"/>
          <cell r="H60"/>
          <cell r="I60"/>
          <cell r="J60">
            <v>7</v>
          </cell>
          <cell r="K60">
            <v>7.8</v>
          </cell>
          <cell r="L60">
            <v>7.48</v>
          </cell>
          <cell r="M60"/>
          <cell r="N60">
            <v>7.48</v>
          </cell>
          <cell r="O60" t="str">
            <v>Khá</v>
          </cell>
          <cell r="P60" t="str">
            <v>Khá</v>
          </cell>
          <cell r="Q60" t="str">
            <v/>
          </cell>
          <cell r="R60">
            <v>3</v>
          </cell>
          <cell r="S60" t="str">
            <v>B</v>
          </cell>
          <cell r="T60" t="str">
            <v>Khá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8</v>
          </cell>
          <cell r="F61">
            <v>8</v>
          </cell>
          <cell r="G61"/>
          <cell r="H61"/>
          <cell r="I61"/>
          <cell r="J61">
            <v>8</v>
          </cell>
          <cell r="K61">
            <v>9.8000000000000007</v>
          </cell>
          <cell r="L61">
            <v>9.08</v>
          </cell>
          <cell r="M61"/>
          <cell r="N61">
            <v>9.08</v>
          </cell>
          <cell r="O61" t="str">
            <v>X.sắc</v>
          </cell>
          <cell r="P61" t="str">
            <v>X.sắc</v>
          </cell>
          <cell r="Q61" t="str">
            <v/>
          </cell>
          <cell r="R61">
            <v>4</v>
          </cell>
          <cell r="S61" t="str">
            <v>A</v>
          </cell>
          <cell r="T61" t="str">
            <v>Xuất sắc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8</v>
          </cell>
          <cell r="F62">
            <v>7</v>
          </cell>
          <cell r="G62"/>
          <cell r="H62"/>
          <cell r="I62"/>
          <cell r="J62">
            <v>7.33</v>
          </cell>
          <cell r="K62">
            <v>10</v>
          </cell>
          <cell r="L62">
            <v>8.93</v>
          </cell>
          <cell r="M62"/>
          <cell r="N62">
            <v>8.93</v>
          </cell>
          <cell r="O62" t="str">
            <v>Giỏi</v>
          </cell>
          <cell r="P62" t="str">
            <v>Giỏi</v>
          </cell>
          <cell r="Q62" t="str">
            <v/>
          </cell>
          <cell r="R62">
            <v>3.5</v>
          </cell>
          <cell r="S62" t="str">
            <v>B+</v>
          </cell>
          <cell r="T62" t="str">
            <v>Giỏi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7</v>
          </cell>
          <cell r="F63">
            <v>8</v>
          </cell>
          <cell r="G63"/>
          <cell r="H63"/>
          <cell r="I63"/>
          <cell r="J63">
            <v>7.67</v>
          </cell>
          <cell r="K63">
            <v>9</v>
          </cell>
          <cell r="L63">
            <v>8.4700000000000006</v>
          </cell>
          <cell r="M63"/>
          <cell r="N63">
            <v>8.4700000000000006</v>
          </cell>
          <cell r="O63" t="str">
            <v>Giỏi</v>
          </cell>
          <cell r="P63" t="str">
            <v>Giỏi</v>
          </cell>
          <cell r="Q63" t="str">
            <v/>
          </cell>
          <cell r="R63">
            <v>3.5</v>
          </cell>
          <cell r="S63" t="str">
            <v>B+</v>
          </cell>
          <cell r="T63" t="str">
            <v>Giỏi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7</v>
          </cell>
          <cell r="F64">
            <v>8</v>
          </cell>
          <cell r="G64"/>
          <cell r="H64"/>
          <cell r="I64"/>
          <cell r="J64">
            <v>7.67</v>
          </cell>
          <cell r="K64">
            <v>7.6</v>
          </cell>
          <cell r="L64">
            <v>7.63</v>
          </cell>
          <cell r="M64"/>
          <cell r="N64">
            <v>7.63</v>
          </cell>
          <cell r="O64" t="str">
            <v>Khá</v>
          </cell>
          <cell r="P64" t="str">
            <v>Khá</v>
          </cell>
          <cell r="Q64" t="str">
            <v/>
          </cell>
          <cell r="R64">
            <v>3</v>
          </cell>
          <cell r="S64" t="str">
            <v>B</v>
          </cell>
          <cell r="T64" t="str">
            <v>Khá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7</v>
          </cell>
          <cell r="F65">
            <v>7</v>
          </cell>
          <cell r="G65"/>
          <cell r="H65"/>
          <cell r="I65"/>
          <cell r="J65">
            <v>7</v>
          </cell>
          <cell r="K65">
            <v>8.8000000000000007</v>
          </cell>
          <cell r="L65">
            <v>8.08</v>
          </cell>
          <cell r="M65"/>
          <cell r="N65">
            <v>8.08</v>
          </cell>
          <cell r="O65" t="str">
            <v>Giỏi</v>
          </cell>
          <cell r="P65" t="str">
            <v>Giỏi</v>
          </cell>
          <cell r="Q65" t="str">
            <v/>
          </cell>
          <cell r="R65">
            <v>3.5</v>
          </cell>
          <cell r="S65" t="str">
            <v>B+</v>
          </cell>
          <cell r="T65" t="str">
            <v>Giỏi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7</v>
          </cell>
          <cell r="F66">
            <v>8</v>
          </cell>
          <cell r="G66"/>
          <cell r="H66"/>
          <cell r="I66"/>
          <cell r="J66">
            <v>7.67</v>
          </cell>
          <cell r="K66">
            <v>9.6</v>
          </cell>
          <cell r="L66">
            <v>8.83</v>
          </cell>
          <cell r="M66"/>
          <cell r="N66">
            <v>8.83</v>
          </cell>
          <cell r="O66" t="str">
            <v>Giỏi</v>
          </cell>
          <cell r="P66" t="str">
            <v>Giỏi</v>
          </cell>
          <cell r="Q66" t="str">
            <v/>
          </cell>
          <cell r="R66">
            <v>3.5</v>
          </cell>
          <cell r="S66" t="str">
            <v>B+</v>
          </cell>
          <cell r="T66" t="str">
            <v>Giỏi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8</v>
          </cell>
          <cell r="F67">
            <v>8</v>
          </cell>
          <cell r="G67"/>
          <cell r="H67"/>
          <cell r="I67"/>
          <cell r="J67">
            <v>8</v>
          </cell>
          <cell r="K67">
            <v>9.4</v>
          </cell>
          <cell r="L67">
            <v>8.84</v>
          </cell>
          <cell r="M67"/>
          <cell r="N67">
            <v>8.84</v>
          </cell>
          <cell r="O67" t="str">
            <v>Giỏi</v>
          </cell>
          <cell r="P67" t="str">
            <v>Giỏi</v>
          </cell>
          <cell r="Q67" t="str">
            <v/>
          </cell>
          <cell r="R67">
            <v>3.5</v>
          </cell>
          <cell r="S67" t="str">
            <v>B+</v>
          </cell>
          <cell r="T67" t="str">
            <v>Giỏi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/>
          <cell r="F68"/>
          <cell r="G68"/>
          <cell r="H68"/>
          <cell r="I68"/>
          <cell r="J68" t="e">
            <v>#DIV/0!</v>
          </cell>
          <cell r="K68"/>
          <cell r="L68" t="e">
            <v>#DIV/0!</v>
          </cell>
          <cell r="M68"/>
          <cell r="N68" t="e">
            <v>#DIV/0!</v>
          </cell>
          <cell r="O68" t="e">
            <v>#DIV/0!</v>
          </cell>
          <cell r="P68" t="e">
            <v>#DIV/0!</v>
          </cell>
          <cell r="Q68" t="e">
            <v>#DIV/0!</v>
          </cell>
          <cell r="R68" t="e">
            <v>#DIV/0!</v>
          </cell>
          <cell r="S68" t="e">
            <v>#DIV/0!</v>
          </cell>
          <cell r="T68" t="e">
            <v>#DIV/0!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>
            <v>6</v>
          </cell>
          <cell r="F69">
            <v>6</v>
          </cell>
          <cell r="G69"/>
          <cell r="H69"/>
          <cell r="I69"/>
          <cell r="J69">
            <v>6</v>
          </cell>
          <cell r="K69">
            <v>0</v>
          </cell>
          <cell r="L69">
            <v>2.4</v>
          </cell>
          <cell r="M69"/>
          <cell r="N69">
            <v>2.4</v>
          </cell>
          <cell r="O69" t="str">
            <v>Kém</v>
          </cell>
          <cell r="P69" t="str">
            <v>Kém</v>
          </cell>
          <cell r="Q69" t="str">
            <v>Thi lại</v>
          </cell>
          <cell r="R69">
            <v>0</v>
          </cell>
          <cell r="S69" t="str">
            <v>F</v>
          </cell>
          <cell r="T69" t="str">
            <v>Kém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>
            <v>6</v>
          </cell>
          <cell r="F70">
            <v>6</v>
          </cell>
          <cell r="G70"/>
          <cell r="H70"/>
          <cell r="I70"/>
          <cell r="J70">
            <v>6</v>
          </cell>
          <cell r="K70">
            <v>0</v>
          </cell>
          <cell r="L70">
            <v>2.4</v>
          </cell>
          <cell r="M70"/>
          <cell r="N70">
            <v>2.4</v>
          </cell>
          <cell r="O70" t="str">
            <v>Kém</v>
          </cell>
          <cell r="P70" t="str">
            <v>Kém</v>
          </cell>
          <cell r="Q70" t="str">
            <v>Thi lại</v>
          </cell>
          <cell r="R70">
            <v>0</v>
          </cell>
          <cell r="S70" t="str">
            <v>F</v>
          </cell>
          <cell r="T70" t="str">
            <v>Kém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>
            <v>6</v>
          </cell>
          <cell r="F71">
            <v>6</v>
          </cell>
          <cell r="G71"/>
          <cell r="H71"/>
          <cell r="I71"/>
          <cell r="J71">
            <v>6</v>
          </cell>
          <cell r="K71">
            <v>0</v>
          </cell>
          <cell r="L71">
            <v>2.4</v>
          </cell>
          <cell r="M71"/>
          <cell r="N71">
            <v>2.4</v>
          </cell>
          <cell r="O71" t="str">
            <v>Kém</v>
          </cell>
          <cell r="P71" t="str">
            <v>Kém</v>
          </cell>
          <cell r="Q71" t="str">
            <v>Thi lại</v>
          </cell>
          <cell r="R71">
            <v>0</v>
          </cell>
          <cell r="S71" t="str">
            <v>F</v>
          </cell>
          <cell r="T71" t="str">
            <v>Kém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>
            <v>6</v>
          </cell>
          <cell r="F72">
            <v>6</v>
          </cell>
          <cell r="G72"/>
          <cell r="H72"/>
          <cell r="I72"/>
          <cell r="J72">
            <v>6</v>
          </cell>
          <cell r="K72">
            <v>0</v>
          </cell>
          <cell r="L72">
            <v>2.4</v>
          </cell>
          <cell r="M72"/>
          <cell r="N72">
            <v>2.4</v>
          </cell>
          <cell r="O72" t="str">
            <v>Kém</v>
          </cell>
          <cell r="P72" t="str">
            <v>Kém</v>
          </cell>
          <cell r="Q72" t="str">
            <v>Thi lại</v>
          </cell>
          <cell r="R72">
            <v>0</v>
          </cell>
          <cell r="S72" t="str">
            <v>F</v>
          </cell>
          <cell r="T72" t="str">
            <v>Kém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6</v>
          </cell>
          <cell r="F73">
            <v>6</v>
          </cell>
          <cell r="G73"/>
          <cell r="H73"/>
          <cell r="I73"/>
          <cell r="J73">
            <v>6</v>
          </cell>
          <cell r="K73">
            <v>0</v>
          </cell>
          <cell r="L73">
            <v>2.4</v>
          </cell>
          <cell r="M73"/>
          <cell r="N73">
            <v>2.4</v>
          </cell>
          <cell r="O73" t="str">
            <v>Kém</v>
          </cell>
          <cell r="P73" t="str">
            <v>Kém</v>
          </cell>
          <cell r="Q73" t="str">
            <v>Thi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8</v>
          </cell>
          <cell r="F74">
            <v>7</v>
          </cell>
          <cell r="G74"/>
          <cell r="H74"/>
          <cell r="I74"/>
          <cell r="J74">
            <v>7.33</v>
          </cell>
          <cell r="K74">
            <v>5.2</v>
          </cell>
          <cell r="L74">
            <v>6.05</v>
          </cell>
          <cell r="M74"/>
          <cell r="N74">
            <v>6.05</v>
          </cell>
          <cell r="O74" t="str">
            <v>TB.khá</v>
          </cell>
          <cell r="P74" t="str">
            <v>TB.khá</v>
          </cell>
          <cell r="Q74" t="str">
            <v/>
          </cell>
          <cell r="R74">
            <v>2</v>
          </cell>
          <cell r="S74" t="str">
            <v>C</v>
          </cell>
          <cell r="T74" t="str">
            <v>Trung Bình</v>
          </cell>
        </row>
      </sheetData>
      <sheetData sheetId="10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5</v>
          </cell>
          <cell r="L6">
            <v>5.8</v>
          </cell>
          <cell r="M6"/>
          <cell r="N6">
            <v>5.8</v>
          </cell>
          <cell r="O6" t="str">
            <v>T.bình</v>
          </cell>
          <cell r="P6" t="str">
            <v>T.bình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5</v>
          </cell>
          <cell r="F7">
            <v>5</v>
          </cell>
          <cell r="G7"/>
          <cell r="H7"/>
          <cell r="I7"/>
          <cell r="J7">
            <v>5</v>
          </cell>
          <cell r="K7">
            <v>5</v>
          </cell>
          <cell r="L7">
            <v>5</v>
          </cell>
          <cell r="M7"/>
          <cell r="N7">
            <v>5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1.5</v>
          </cell>
          <cell r="S7" t="str">
            <v>D+</v>
          </cell>
          <cell r="T7" t="str">
            <v>Trung Bình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8</v>
          </cell>
          <cell r="L8">
            <v>7.6</v>
          </cell>
          <cell r="M8"/>
          <cell r="N8">
            <v>7.6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5</v>
          </cell>
          <cell r="F9">
            <v>5</v>
          </cell>
          <cell r="G9"/>
          <cell r="H9"/>
          <cell r="I9"/>
          <cell r="J9">
            <v>5</v>
          </cell>
          <cell r="K9"/>
          <cell r="L9">
            <v>2</v>
          </cell>
          <cell r="M9"/>
          <cell r="N9">
            <v>2</v>
          </cell>
          <cell r="O9" t="str">
            <v>Kém</v>
          </cell>
          <cell r="P9" t="str">
            <v>Kém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5</v>
          </cell>
          <cell r="L10">
            <v>5.4</v>
          </cell>
          <cell r="M10"/>
          <cell r="N10">
            <v>5.4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7</v>
          </cell>
          <cell r="L11">
            <v>7.4</v>
          </cell>
          <cell r="M11"/>
          <cell r="N11">
            <v>7.4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6</v>
          </cell>
          <cell r="L12">
            <v>6.8</v>
          </cell>
          <cell r="M12"/>
          <cell r="N12">
            <v>6.8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5</v>
          </cell>
          <cell r="F13">
            <v>5</v>
          </cell>
          <cell r="G13"/>
          <cell r="H13"/>
          <cell r="I13"/>
          <cell r="J13">
            <v>5</v>
          </cell>
          <cell r="K13">
            <v>6</v>
          </cell>
          <cell r="L13">
            <v>5.6</v>
          </cell>
          <cell r="M13"/>
          <cell r="N13">
            <v>5.6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7</v>
          </cell>
          <cell r="L14">
            <v>7.4</v>
          </cell>
          <cell r="M14"/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5</v>
          </cell>
          <cell r="F15">
            <v>5</v>
          </cell>
          <cell r="G15"/>
          <cell r="H15"/>
          <cell r="I15"/>
          <cell r="J15">
            <v>5</v>
          </cell>
          <cell r="K15">
            <v>6</v>
          </cell>
          <cell r="L15">
            <v>5.6</v>
          </cell>
          <cell r="M15"/>
          <cell r="N15">
            <v>5.6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6</v>
          </cell>
          <cell r="F17">
            <v>6</v>
          </cell>
          <cell r="G17"/>
          <cell r="H17"/>
          <cell r="I17"/>
          <cell r="J17">
            <v>6</v>
          </cell>
          <cell r="K17">
            <v>6</v>
          </cell>
          <cell r="L17">
            <v>6</v>
          </cell>
          <cell r="M17"/>
          <cell r="N17">
            <v>6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5</v>
          </cell>
          <cell r="F18">
            <v>5</v>
          </cell>
          <cell r="G18"/>
          <cell r="H18"/>
          <cell r="I18"/>
          <cell r="J18">
            <v>5</v>
          </cell>
          <cell r="K18">
            <v>5</v>
          </cell>
          <cell r="L18">
            <v>5</v>
          </cell>
          <cell r="M18"/>
          <cell r="N18">
            <v>5</v>
          </cell>
          <cell r="O18" t="str">
            <v>T.bình</v>
          </cell>
          <cell r="P18" t="str">
            <v>T.bình</v>
          </cell>
          <cell r="Q18" t="str">
            <v/>
          </cell>
          <cell r="R18">
            <v>1.5</v>
          </cell>
          <cell r="S18" t="str">
            <v>D+</v>
          </cell>
          <cell r="T18" t="str">
            <v>Trung Bình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>
            <v>5</v>
          </cell>
          <cell r="F19">
            <v>5</v>
          </cell>
          <cell r="G19"/>
          <cell r="H19"/>
          <cell r="I19"/>
          <cell r="J19">
            <v>5</v>
          </cell>
          <cell r="K19">
            <v>6</v>
          </cell>
          <cell r="L19">
            <v>5.6</v>
          </cell>
          <cell r="M19"/>
          <cell r="N19">
            <v>5.6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5</v>
          </cell>
          <cell r="F20">
            <v>5</v>
          </cell>
          <cell r="G20"/>
          <cell r="H20"/>
          <cell r="I20"/>
          <cell r="J20">
            <v>5</v>
          </cell>
          <cell r="K20"/>
          <cell r="L20">
            <v>2</v>
          </cell>
          <cell r="M20"/>
          <cell r="N20">
            <v>2</v>
          </cell>
          <cell r="O20" t="str">
            <v>Kém</v>
          </cell>
          <cell r="P20" t="str">
            <v>Kém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5</v>
          </cell>
          <cell r="F21">
            <v>5</v>
          </cell>
          <cell r="G21"/>
          <cell r="H21"/>
          <cell r="I21"/>
          <cell r="J21">
            <v>5</v>
          </cell>
          <cell r="K21">
            <v>5</v>
          </cell>
          <cell r="L21">
            <v>5</v>
          </cell>
          <cell r="M21"/>
          <cell r="N21">
            <v>5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1.5</v>
          </cell>
          <cell r="S21" t="str">
            <v>D+</v>
          </cell>
          <cell r="T21" t="str">
            <v>Trung Bình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5</v>
          </cell>
          <cell r="F22">
            <v>5</v>
          </cell>
          <cell r="G22"/>
          <cell r="H22"/>
          <cell r="I22"/>
          <cell r="J22">
            <v>5</v>
          </cell>
          <cell r="K22"/>
          <cell r="L22">
            <v>2</v>
          </cell>
          <cell r="M22"/>
          <cell r="N22">
            <v>2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5</v>
          </cell>
          <cell r="F23">
            <v>5</v>
          </cell>
          <cell r="G23"/>
          <cell r="H23"/>
          <cell r="I23"/>
          <cell r="J23">
            <v>5</v>
          </cell>
          <cell r="K23">
            <v>5</v>
          </cell>
          <cell r="L23">
            <v>5</v>
          </cell>
          <cell r="M23"/>
          <cell r="N23">
            <v>5</v>
          </cell>
          <cell r="O23" t="str">
            <v>T.bình</v>
          </cell>
          <cell r="P23" t="str">
            <v>T.bình</v>
          </cell>
          <cell r="Q23" t="str">
            <v/>
          </cell>
          <cell r="R23">
            <v>1.5</v>
          </cell>
          <cell r="S23" t="str">
            <v>D+</v>
          </cell>
          <cell r="T23" t="str">
            <v>Trung Bình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6</v>
          </cell>
          <cell r="L24">
            <v>6.4</v>
          </cell>
          <cell r="M24"/>
          <cell r="N24">
            <v>6.4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5</v>
          </cell>
          <cell r="F25">
            <v>5</v>
          </cell>
          <cell r="G25"/>
          <cell r="H25"/>
          <cell r="I25"/>
          <cell r="J25">
            <v>5</v>
          </cell>
          <cell r="K25">
            <v>6</v>
          </cell>
          <cell r="L25">
            <v>5.6</v>
          </cell>
          <cell r="M25"/>
          <cell r="N25">
            <v>5.6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6</v>
          </cell>
          <cell r="F26">
            <v>6</v>
          </cell>
          <cell r="G26"/>
          <cell r="H26"/>
          <cell r="I26"/>
          <cell r="J26">
            <v>6</v>
          </cell>
          <cell r="K26">
            <v>6</v>
          </cell>
          <cell r="L26">
            <v>6</v>
          </cell>
          <cell r="M26"/>
          <cell r="N26">
            <v>6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6</v>
          </cell>
          <cell r="L27">
            <v>6.8</v>
          </cell>
          <cell r="M27"/>
          <cell r="N27">
            <v>6.8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5</v>
          </cell>
          <cell r="F28">
            <v>5</v>
          </cell>
          <cell r="G28"/>
          <cell r="H28"/>
          <cell r="I28"/>
          <cell r="J28">
            <v>5</v>
          </cell>
          <cell r="K28">
            <v>7</v>
          </cell>
          <cell r="L28">
            <v>6.2</v>
          </cell>
          <cell r="M28"/>
          <cell r="N28">
            <v>6.2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</v>
          </cell>
          <cell r="S28" t="str">
            <v>C</v>
          </cell>
          <cell r="T28" t="str">
            <v>Trung Bình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5</v>
          </cell>
          <cell r="F29">
            <v>5</v>
          </cell>
          <cell r="G29"/>
          <cell r="H29"/>
          <cell r="I29"/>
          <cell r="J29">
            <v>5</v>
          </cell>
          <cell r="K29"/>
          <cell r="L29">
            <v>2</v>
          </cell>
          <cell r="M29"/>
          <cell r="N29">
            <v>2</v>
          </cell>
          <cell r="O29" t="str">
            <v>Kém</v>
          </cell>
          <cell r="P29" t="str">
            <v>Kém</v>
          </cell>
          <cell r="Q29" t="str">
            <v>Thi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>
            <v>5</v>
          </cell>
          <cell r="F30">
            <v>5</v>
          </cell>
          <cell r="G30"/>
          <cell r="H30"/>
          <cell r="I30"/>
          <cell r="J30">
            <v>5</v>
          </cell>
          <cell r="K30"/>
          <cell r="L30">
            <v>2</v>
          </cell>
          <cell r="M30"/>
          <cell r="N30">
            <v>2</v>
          </cell>
          <cell r="O30" t="str">
            <v>Kém</v>
          </cell>
          <cell r="P30" t="str">
            <v>Kém</v>
          </cell>
          <cell r="Q30" t="str">
            <v>Thi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>
            <v>5</v>
          </cell>
          <cell r="F31">
            <v>5</v>
          </cell>
          <cell r="G31"/>
          <cell r="H31"/>
          <cell r="I31"/>
          <cell r="J31">
            <v>5</v>
          </cell>
          <cell r="K31"/>
          <cell r="L31">
            <v>2</v>
          </cell>
          <cell r="M31"/>
          <cell r="N31">
            <v>2</v>
          </cell>
          <cell r="O31" t="str">
            <v>Kém</v>
          </cell>
          <cell r="P31" t="str">
            <v>Kém</v>
          </cell>
          <cell r="Q31" t="str">
            <v>Thi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5</v>
          </cell>
          <cell r="F32">
            <v>5</v>
          </cell>
          <cell r="G32"/>
          <cell r="H32"/>
          <cell r="I32"/>
          <cell r="J32">
            <v>5</v>
          </cell>
          <cell r="K32">
            <v>6</v>
          </cell>
          <cell r="L32">
            <v>5.6</v>
          </cell>
          <cell r="M32"/>
          <cell r="N32">
            <v>5.6</v>
          </cell>
          <cell r="O32" t="str">
            <v>T.bình</v>
          </cell>
          <cell r="P32" t="str">
            <v>T.bình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5</v>
          </cell>
          <cell r="F33">
            <v>5</v>
          </cell>
          <cell r="G33"/>
          <cell r="H33"/>
          <cell r="I33"/>
          <cell r="J33">
            <v>5</v>
          </cell>
          <cell r="K33">
            <v>7</v>
          </cell>
          <cell r="L33">
            <v>6.2</v>
          </cell>
          <cell r="M33"/>
          <cell r="N33">
            <v>6.2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8</v>
          </cell>
          <cell r="L34">
            <v>7.6</v>
          </cell>
          <cell r="M34"/>
          <cell r="N34">
            <v>7.6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0</v>
          </cell>
          <cell r="F35">
            <v>0</v>
          </cell>
          <cell r="G35"/>
          <cell r="H35"/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5</v>
          </cell>
          <cell r="F36">
            <v>5</v>
          </cell>
          <cell r="G36"/>
          <cell r="H36"/>
          <cell r="I36"/>
          <cell r="J36">
            <v>5</v>
          </cell>
          <cell r="K36">
            <v>5</v>
          </cell>
          <cell r="L36">
            <v>5</v>
          </cell>
          <cell r="M36"/>
          <cell r="N36">
            <v>5</v>
          </cell>
          <cell r="O36" t="str">
            <v>T.bình</v>
          </cell>
          <cell r="P36" t="str">
            <v>T.bình</v>
          </cell>
          <cell r="Q36" t="str">
            <v/>
          </cell>
          <cell r="R36">
            <v>1.5</v>
          </cell>
          <cell r="S36" t="str">
            <v>D+</v>
          </cell>
          <cell r="T36" t="str">
            <v>Trung Bình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>
            <v>5</v>
          </cell>
          <cell r="F37">
            <v>5</v>
          </cell>
          <cell r="G37"/>
          <cell r="H37"/>
          <cell r="I37"/>
          <cell r="J37">
            <v>5</v>
          </cell>
          <cell r="K37"/>
          <cell r="L37">
            <v>2</v>
          </cell>
          <cell r="M37"/>
          <cell r="N37">
            <v>2</v>
          </cell>
          <cell r="O37" t="str">
            <v>Kém</v>
          </cell>
          <cell r="P37" t="str">
            <v>Kém</v>
          </cell>
          <cell r="Q37" t="str">
            <v>Thi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>
            <v>5</v>
          </cell>
          <cell r="F38">
            <v>5</v>
          </cell>
          <cell r="G38"/>
          <cell r="H38"/>
          <cell r="I38"/>
          <cell r="J38">
            <v>5</v>
          </cell>
          <cell r="K38"/>
          <cell r="L38">
            <v>2</v>
          </cell>
          <cell r="M38"/>
          <cell r="N38">
            <v>2</v>
          </cell>
          <cell r="O38" t="str">
            <v>Kém</v>
          </cell>
          <cell r="P38" t="str">
            <v>Kém</v>
          </cell>
          <cell r="Q38" t="str">
            <v>Thi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6</v>
          </cell>
          <cell r="L39">
            <v>6.8</v>
          </cell>
          <cell r="M39"/>
          <cell r="N39">
            <v>6.8</v>
          </cell>
          <cell r="O39" t="str">
            <v>TB.khá</v>
          </cell>
          <cell r="P39" t="str">
            <v>TB.khá</v>
          </cell>
          <cell r="Q39" t="str">
            <v/>
          </cell>
          <cell r="R39">
            <v>2.5</v>
          </cell>
          <cell r="S39" t="str">
            <v>C+</v>
          </cell>
          <cell r="T39" t="str">
            <v>Trung Bình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>
            <v>0</v>
          </cell>
          <cell r="F40">
            <v>0</v>
          </cell>
          <cell r="G40"/>
          <cell r="H40"/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5</v>
          </cell>
          <cell r="F41">
            <v>5</v>
          </cell>
          <cell r="G41"/>
          <cell r="H41"/>
          <cell r="I41"/>
          <cell r="J41">
            <v>5</v>
          </cell>
          <cell r="K41">
            <v>5</v>
          </cell>
          <cell r="L41">
            <v>5</v>
          </cell>
          <cell r="M41"/>
          <cell r="N41">
            <v>5</v>
          </cell>
          <cell r="O41" t="str">
            <v>T.bình</v>
          </cell>
          <cell r="P41" t="str">
            <v>T.bình</v>
          </cell>
          <cell r="Q41" t="str">
            <v/>
          </cell>
          <cell r="R41">
            <v>1.5</v>
          </cell>
          <cell r="S41" t="str">
            <v>D+</v>
          </cell>
          <cell r="T41" t="str">
            <v>Trung Bình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>
            <v>5</v>
          </cell>
          <cell r="F42">
            <v>5</v>
          </cell>
          <cell r="G42"/>
          <cell r="H42"/>
          <cell r="I42"/>
          <cell r="J42">
            <v>5</v>
          </cell>
          <cell r="K42"/>
          <cell r="L42">
            <v>2</v>
          </cell>
          <cell r="M42"/>
          <cell r="N42">
            <v>2</v>
          </cell>
          <cell r="O42" t="str">
            <v>Kém</v>
          </cell>
          <cell r="P42" t="str">
            <v>Kém</v>
          </cell>
          <cell r="Q42" t="str">
            <v>Thi lại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7</v>
          </cell>
          <cell r="F43">
            <v>7</v>
          </cell>
          <cell r="G43"/>
          <cell r="H43"/>
          <cell r="I43"/>
          <cell r="J43">
            <v>7</v>
          </cell>
          <cell r="K43">
            <v>7</v>
          </cell>
          <cell r="L43">
            <v>7</v>
          </cell>
          <cell r="M43"/>
          <cell r="N43">
            <v>7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>
            <v>5</v>
          </cell>
          <cell r="F44">
            <v>5</v>
          </cell>
          <cell r="G44"/>
          <cell r="H44"/>
          <cell r="I44"/>
          <cell r="J44">
            <v>5</v>
          </cell>
          <cell r="K44"/>
          <cell r="L44">
            <v>2</v>
          </cell>
          <cell r="M44"/>
          <cell r="N44">
            <v>2</v>
          </cell>
          <cell r="O44" t="str">
            <v>Kém</v>
          </cell>
          <cell r="P44" t="str">
            <v>Kém</v>
          </cell>
          <cell r="Q44" t="str">
            <v>Thi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>
            <v>5</v>
          </cell>
          <cell r="F45">
            <v>5</v>
          </cell>
          <cell r="G45"/>
          <cell r="H45"/>
          <cell r="I45"/>
          <cell r="J45">
            <v>5</v>
          </cell>
          <cell r="K45"/>
          <cell r="L45">
            <v>2</v>
          </cell>
          <cell r="M45"/>
          <cell r="N45">
            <v>2</v>
          </cell>
          <cell r="O45" t="str">
            <v>Kém</v>
          </cell>
          <cell r="P45" t="str">
            <v>Kém</v>
          </cell>
          <cell r="Q45" t="str">
            <v>Thi lại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>
            <v>5</v>
          </cell>
          <cell r="F46">
            <v>5</v>
          </cell>
          <cell r="G46"/>
          <cell r="H46"/>
          <cell r="I46"/>
          <cell r="J46">
            <v>5</v>
          </cell>
          <cell r="K46"/>
          <cell r="L46">
            <v>2</v>
          </cell>
          <cell r="M46"/>
          <cell r="N46">
            <v>2</v>
          </cell>
          <cell r="O46" t="str">
            <v>Kém</v>
          </cell>
          <cell r="P46" t="str">
            <v>Kém</v>
          </cell>
          <cell r="Q46" t="str">
            <v>Thi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8</v>
          </cell>
          <cell r="F47">
            <v>8</v>
          </cell>
          <cell r="G47"/>
          <cell r="H47"/>
          <cell r="I47"/>
          <cell r="J47">
            <v>8</v>
          </cell>
          <cell r="K47">
            <v>6</v>
          </cell>
          <cell r="L47">
            <v>6.8</v>
          </cell>
          <cell r="M47"/>
          <cell r="N47">
            <v>6.8</v>
          </cell>
          <cell r="O47" t="str">
            <v>TB.khá</v>
          </cell>
          <cell r="P47" t="str">
            <v>TB.khá</v>
          </cell>
          <cell r="Q47" t="str">
            <v/>
          </cell>
          <cell r="R47">
            <v>2.5</v>
          </cell>
          <cell r="S47" t="str">
            <v>C+</v>
          </cell>
          <cell r="T47" t="str">
            <v>Trung Bình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5</v>
          </cell>
          <cell r="F48">
            <v>5</v>
          </cell>
          <cell r="G48"/>
          <cell r="H48"/>
          <cell r="I48"/>
          <cell r="J48">
            <v>5</v>
          </cell>
          <cell r="K48">
            <v>5</v>
          </cell>
          <cell r="L48">
            <v>5</v>
          </cell>
          <cell r="M48"/>
          <cell r="N48">
            <v>5</v>
          </cell>
          <cell r="O48" t="str">
            <v>T.bình</v>
          </cell>
          <cell r="P48" t="str">
            <v>T.bình</v>
          </cell>
          <cell r="Q48" t="str">
            <v/>
          </cell>
          <cell r="R48">
            <v>1.5</v>
          </cell>
          <cell r="S48" t="str">
            <v>D+</v>
          </cell>
          <cell r="T48" t="str">
            <v>Trung Bình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6</v>
          </cell>
          <cell r="F49">
            <v>6</v>
          </cell>
          <cell r="G49"/>
          <cell r="H49"/>
          <cell r="I49"/>
          <cell r="J49">
            <v>6</v>
          </cell>
          <cell r="K49">
            <v>6</v>
          </cell>
          <cell r="L49">
            <v>6</v>
          </cell>
          <cell r="M49"/>
          <cell r="N49">
            <v>6</v>
          </cell>
          <cell r="O49" t="str">
            <v>TB.khá</v>
          </cell>
          <cell r="P49" t="str">
            <v>TB.khá</v>
          </cell>
          <cell r="Q49" t="str">
            <v/>
          </cell>
          <cell r="R49">
            <v>2</v>
          </cell>
          <cell r="S49" t="str">
            <v>C</v>
          </cell>
          <cell r="T49" t="str">
            <v>Trung Bình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5</v>
          </cell>
          <cell r="F50">
            <v>5</v>
          </cell>
          <cell r="G50"/>
          <cell r="H50"/>
          <cell r="I50"/>
          <cell r="J50">
            <v>5</v>
          </cell>
          <cell r="K50">
            <v>7</v>
          </cell>
          <cell r="L50">
            <v>6.2</v>
          </cell>
          <cell r="M50"/>
          <cell r="N50">
            <v>6.2</v>
          </cell>
          <cell r="O50" t="str">
            <v>TB.khá</v>
          </cell>
          <cell r="P50" t="str">
            <v>TB.khá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6</v>
          </cell>
          <cell r="F51">
            <v>6</v>
          </cell>
          <cell r="G51"/>
          <cell r="H51"/>
          <cell r="I51"/>
          <cell r="J51">
            <v>6</v>
          </cell>
          <cell r="K51">
            <v>7</v>
          </cell>
          <cell r="L51">
            <v>6.6</v>
          </cell>
          <cell r="M51"/>
          <cell r="N51">
            <v>6.6</v>
          </cell>
          <cell r="O51" t="str">
            <v>TB.khá</v>
          </cell>
          <cell r="P51" t="str">
            <v>TB.khá</v>
          </cell>
          <cell r="Q51" t="str">
            <v/>
          </cell>
          <cell r="R51">
            <v>2.5</v>
          </cell>
          <cell r="S51" t="str">
            <v>C+</v>
          </cell>
          <cell r="T51" t="str">
            <v>Trung Bình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5</v>
          </cell>
          <cell r="F52">
            <v>5</v>
          </cell>
          <cell r="G52"/>
          <cell r="H52"/>
          <cell r="I52"/>
          <cell r="J52">
            <v>5</v>
          </cell>
          <cell r="K52">
            <v>6</v>
          </cell>
          <cell r="L52">
            <v>5.6</v>
          </cell>
          <cell r="M52"/>
          <cell r="N52">
            <v>5.6</v>
          </cell>
          <cell r="O52" t="str">
            <v>T.bình</v>
          </cell>
          <cell r="P52" t="str">
            <v>T.bình</v>
          </cell>
          <cell r="Q52" t="str">
            <v/>
          </cell>
          <cell r="R52">
            <v>2</v>
          </cell>
          <cell r="S52" t="str">
            <v>C</v>
          </cell>
          <cell r="T52" t="str">
            <v>Trung Bình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7</v>
          </cell>
          <cell r="F53">
            <v>7</v>
          </cell>
          <cell r="G53"/>
          <cell r="H53"/>
          <cell r="I53"/>
          <cell r="J53">
            <v>7</v>
          </cell>
          <cell r="K53">
            <v>7</v>
          </cell>
          <cell r="L53">
            <v>7</v>
          </cell>
          <cell r="M53"/>
          <cell r="N53">
            <v>7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5</v>
          </cell>
          <cell r="F54">
            <v>5</v>
          </cell>
          <cell r="G54"/>
          <cell r="H54"/>
          <cell r="I54"/>
          <cell r="J54">
            <v>5</v>
          </cell>
          <cell r="K54">
            <v>8</v>
          </cell>
          <cell r="L54">
            <v>6.8</v>
          </cell>
          <cell r="M54"/>
          <cell r="N54">
            <v>6.8</v>
          </cell>
          <cell r="O54" t="str">
            <v>TB.khá</v>
          </cell>
          <cell r="P54" t="str">
            <v>TB.khá</v>
          </cell>
          <cell r="Q54" t="str">
            <v/>
          </cell>
          <cell r="R54">
            <v>2.5</v>
          </cell>
          <cell r="S54" t="str">
            <v>C+</v>
          </cell>
          <cell r="T54" t="str">
            <v>Trung Bình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0</v>
          </cell>
          <cell r="F55">
            <v>0</v>
          </cell>
          <cell r="G55"/>
          <cell r="H55"/>
          <cell r="I55"/>
          <cell r="J55">
            <v>0</v>
          </cell>
          <cell r="K55"/>
          <cell r="L55">
            <v>0</v>
          </cell>
          <cell r="M55"/>
          <cell r="N55">
            <v>0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8</v>
          </cell>
          <cell r="F56">
            <v>8</v>
          </cell>
          <cell r="G56"/>
          <cell r="H56"/>
          <cell r="I56"/>
          <cell r="J56">
            <v>8</v>
          </cell>
          <cell r="K56">
            <v>6</v>
          </cell>
          <cell r="L56">
            <v>6.8</v>
          </cell>
          <cell r="M56"/>
          <cell r="N56">
            <v>6.8</v>
          </cell>
          <cell r="O56" t="str">
            <v>TB.khá</v>
          </cell>
          <cell r="P56" t="str">
            <v>TB.khá</v>
          </cell>
          <cell r="Q56" t="str">
            <v/>
          </cell>
          <cell r="R56">
            <v>2.5</v>
          </cell>
          <cell r="S56" t="str">
            <v>C+</v>
          </cell>
          <cell r="T56" t="str">
            <v>Trung Bình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5</v>
          </cell>
          <cell r="F57">
            <v>5</v>
          </cell>
          <cell r="G57"/>
          <cell r="H57"/>
          <cell r="I57"/>
          <cell r="J57">
            <v>5</v>
          </cell>
          <cell r="K57">
            <v>5</v>
          </cell>
          <cell r="L57">
            <v>5</v>
          </cell>
          <cell r="M57"/>
          <cell r="N57">
            <v>5</v>
          </cell>
          <cell r="O57" t="str">
            <v>T.bình</v>
          </cell>
          <cell r="P57" t="str">
            <v>T.bình</v>
          </cell>
          <cell r="Q57" t="str">
            <v/>
          </cell>
          <cell r="R57">
            <v>1.5</v>
          </cell>
          <cell r="S57" t="str">
            <v>D+</v>
          </cell>
          <cell r="T57" t="str">
            <v>Trung Bình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6</v>
          </cell>
          <cell r="F58">
            <v>6</v>
          </cell>
          <cell r="G58"/>
          <cell r="H58"/>
          <cell r="I58"/>
          <cell r="J58">
            <v>6</v>
          </cell>
          <cell r="K58">
            <v>5</v>
          </cell>
          <cell r="L58">
            <v>5.4</v>
          </cell>
          <cell r="M58"/>
          <cell r="N58">
            <v>5.4</v>
          </cell>
          <cell r="O58" t="str">
            <v>T.bình</v>
          </cell>
          <cell r="P58" t="str">
            <v>T.bình</v>
          </cell>
          <cell r="Q58" t="str">
            <v/>
          </cell>
          <cell r="R58">
            <v>1.5</v>
          </cell>
          <cell r="S58" t="str">
            <v>D+</v>
          </cell>
          <cell r="T58" t="str">
            <v>Trung Bình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6</v>
          </cell>
          <cell r="F59">
            <v>6</v>
          </cell>
          <cell r="G59"/>
          <cell r="H59"/>
          <cell r="I59"/>
          <cell r="J59">
            <v>6</v>
          </cell>
          <cell r="K59">
            <v>6</v>
          </cell>
          <cell r="L59">
            <v>6</v>
          </cell>
          <cell r="M59"/>
          <cell r="N59">
            <v>6</v>
          </cell>
          <cell r="O59" t="str">
            <v>TB.khá</v>
          </cell>
          <cell r="P59" t="str">
            <v>TB.khá</v>
          </cell>
          <cell r="Q59" t="str">
            <v/>
          </cell>
          <cell r="R59">
            <v>2</v>
          </cell>
          <cell r="S59" t="str">
            <v>C</v>
          </cell>
          <cell r="T59" t="str">
            <v>Trung Bình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7</v>
          </cell>
          <cell r="F60">
            <v>7</v>
          </cell>
          <cell r="G60"/>
          <cell r="H60"/>
          <cell r="I60"/>
          <cell r="J60">
            <v>7</v>
          </cell>
          <cell r="K60">
            <v>8</v>
          </cell>
          <cell r="L60">
            <v>7.6</v>
          </cell>
          <cell r="M60"/>
          <cell r="N60">
            <v>7.6</v>
          </cell>
          <cell r="O60" t="str">
            <v>Khá</v>
          </cell>
          <cell r="P60" t="str">
            <v>Khá</v>
          </cell>
          <cell r="Q60" t="str">
            <v/>
          </cell>
          <cell r="R60">
            <v>3</v>
          </cell>
          <cell r="S60" t="str">
            <v>B</v>
          </cell>
          <cell r="T60" t="str">
            <v>Khá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7</v>
          </cell>
          <cell r="F61">
            <v>7</v>
          </cell>
          <cell r="G61"/>
          <cell r="H61"/>
          <cell r="I61"/>
          <cell r="J61">
            <v>7</v>
          </cell>
          <cell r="K61">
            <v>6</v>
          </cell>
          <cell r="L61">
            <v>6.4</v>
          </cell>
          <cell r="M61"/>
          <cell r="N61">
            <v>6.4</v>
          </cell>
          <cell r="O61" t="str">
            <v>TB.khá</v>
          </cell>
          <cell r="P61" t="str">
            <v>TB.khá</v>
          </cell>
          <cell r="Q61" t="str">
            <v/>
          </cell>
          <cell r="R61">
            <v>2</v>
          </cell>
          <cell r="S61" t="str">
            <v>C</v>
          </cell>
          <cell r="T61" t="str">
            <v>Trung Bình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7</v>
          </cell>
          <cell r="F62">
            <v>7</v>
          </cell>
          <cell r="G62"/>
          <cell r="H62"/>
          <cell r="I62"/>
          <cell r="J62">
            <v>7</v>
          </cell>
          <cell r="K62">
            <v>5</v>
          </cell>
          <cell r="L62">
            <v>5.8</v>
          </cell>
          <cell r="M62"/>
          <cell r="N62">
            <v>5.8</v>
          </cell>
          <cell r="O62" t="str">
            <v>T.bình</v>
          </cell>
          <cell r="P62" t="str">
            <v>T.bình</v>
          </cell>
          <cell r="Q62" t="str">
            <v/>
          </cell>
          <cell r="R62">
            <v>2</v>
          </cell>
          <cell r="S62" t="str">
            <v>C</v>
          </cell>
          <cell r="T62" t="str">
            <v>Trung Bình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7</v>
          </cell>
          <cell r="F63">
            <v>7</v>
          </cell>
          <cell r="G63"/>
          <cell r="H63"/>
          <cell r="I63"/>
          <cell r="J63">
            <v>7</v>
          </cell>
          <cell r="K63">
            <v>7</v>
          </cell>
          <cell r="L63">
            <v>7</v>
          </cell>
          <cell r="M63"/>
          <cell r="N63">
            <v>7</v>
          </cell>
          <cell r="O63" t="str">
            <v>Khá</v>
          </cell>
          <cell r="P63" t="str">
            <v>Khá</v>
          </cell>
          <cell r="Q63" t="str">
            <v/>
          </cell>
          <cell r="R63">
            <v>3</v>
          </cell>
          <cell r="S63" t="str">
            <v>B</v>
          </cell>
          <cell r="T63" t="str">
            <v>Khá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6</v>
          </cell>
          <cell r="F64">
            <v>6</v>
          </cell>
          <cell r="G64"/>
          <cell r="H64"/>
          <cell r="I64"/>
          <cell r="J64">
            <v>6</v>
          </cell>
          <cell r="K64">
            <v>6</v>
          </cell>
          <cell r="L64">
            <v>6</v>
          </cell>
          <cell r="M64"/>
          <cell r="N64">
            <v>6</v>
          </cell>
          <cell r="O64" t="str">
            <v>TB.khá</v>
          </cell>
          <cell r="P64" t="str">
            <v>TB.khá</v>
          </cell>
          <cell r="Q64" t="str">
            <v/>
          </cell>
          <cell r="R64">
            <v>2</v>
          </cell>
          <cell r="S64" t="str">
            <v>C</v>
          </cell>
          <cell r="T64" t="str">
            <v>Trung Bình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6</v>
          </cell>
          <cell r="F65">
            <v>6</v>
          </cell>
          <cell r="G65"/>
          <cell r="H65"/>
          <cell r="I65"/>
          <cell r="J65">
            <v>6</v>
          </cell>
          <cell r="K65">
            <v>4</v>
          </cell>
          <cell r="L65">
            <v>4.8</v>
          </cell>
          <cell r="M65"/>
          <cell r="N65">
            <v>4.8</v>
          </cell>
          <cell r="O65" t="str">
            <v>Yếu</v>
          </cell>
          <cell r="P65" t="str">
            <v>Yếu</v>
          </cell>
          <cell r="Q65" t="str">
            <v>Thi lại</v>
          </cell>
          <cell r="R65">
            <v>1</v>
          </cell>
          <cell r="S65" t="str">
            <v>D</v>
          </cell>
          <cell r="T65" t="str">
            <v>Trung Bình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6</v>
          </cell>
          <cell r="F66">
            <v>6</v>
          </cell>
          <cell r="G66"/>
          <cell r="H66"/>
          <cell r="I66"/>
          <cell r="J66">
            <v>6</v>
          </cell>
          <cell r="K66">
            <v>8</v>
          </cell>
          <cell r="L66">
            <v>7.2</v>
          </cell>
          <cell r="M66"/>
          <cell r="N66">
            <v>7.2</v>
          </cell>
          <cell r="O66" t="str">
            <v>Khá</v>
          </cell>
          <cell r="P66" t="str">
            <v>Khá</v>
          </cell>
          <cell r="Q66" t="str">
            <v/>
          </cell>
          <cell r="R66">
            <v>3</v>
          </cell>
          <cell r="S66" t="str">
            <v>B</v>
          </cell>
          <cell r="T66" t="str">
            <v>Khá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5</v>
          </cell>
          <cell r="F67">
            <v>5</v>
          </cell>
          <cell r="G67"/>
          <cell r="H67"/>
          <cell r="I67"/>
          <cell r="J67">
            <v>5</v>
          </cell>
          <cell r="K67">
            <v>6</v>
          </cell>
          <cell r="L67">
            <v>5.6</v>
          </cell>
          <cell r="M67"/>
          <cell r="N67">
            <v>5.6</v>
          </cell>
          <cell r="O67" t="str">
            <v>T.bình</v>
          </cell>
          <cell r="P67" t="str">
            <v>T.bình</v>
          </cell>
          <cell r="Q67" t="str">
            <v/>
          </cell>
          <cell r="R67">
            <v>2</v>
          </cell>
          <cell r="S67" t="str">
            <v>C</v>
          </cell>
          <cell r="T67" t="str">
            <v>Trung Bình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>
            <v>0</v>
          </cell>
          <cell r="F68">
            <v>0</v>
          </cell>
          <cell r="G68"/>
          <cell r="H68"/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Kém</v>
          </cell>
          <cell r="P68" t="str">
            <v>Kém</v>
          </cell>
          <cell r="Q68" t="str">
            <v>Học lại</v>
          </cell>
          <cell r="R68">
            <v>0</v>
          </cell>
          <cell r="S68" t="str">
            <v>F</v>
          </cell>
          <cell r="T68" t="str">
            <v>Kém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>
            <v>5</v>
          </cell>
          <cell r="F69">
            <v>5</v>
          </cell>
          <cell r="G69"/>
          <cell r="H69"/>
          <cell r="I69"/>
          <cell r="J69">
            <v>5</v>
          </cell>
          <cell r="K69"/>
          <cell r="L69">
            <v>2</v>
          </cell>
          <cell r="M69"/>
          <cell r="N69">
            <v>2</v>
          </cell>
          <cell r="O69" t="str">
            <v>Kém</v>
          </cell>
          <cell r="P69" t="str">
            <v>Kém</v>
          </cell>
          <cell r="Q69" t="str">
            <v>Thi lại</v>
          </cell>
          <cell r="R69">
            <v>0</v>
          </cell>
          <cell r="S69" t="str">
            <v>F</v>
          </cell>
          <cell r="T69" t="str">
            <v>Kém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>
            <v>5</v>
          </cell>
          <cell r="F70">
            <v>5</v>
          </cell>
          <cell r="G70"/>
          <cell r="H70"/>
          <cell r="I70"/>
          <cell r="J70">
            <v>5</v>
          </cell>
          <cell r="K70"/>
          <cell r="L70">
            <v>2</v>
          </cell>
          <cell r="M70"/>
          <cell r="N70">
            <v>2</v>
          </cell>
          <cell r="O70" t="str">
            <v>Kém</v>
          </cell>
          <cell r="P70" t="str">
            <v>Kém</v>
          </cell>
          <cell r="Q70" t="str">
            <v>Thi lại</v>
          </cell>
          <cell r="R70">
            <v>0</v>
          </cell>
          <cell r="S70" t="str">
            <v>F</v>
          </cell>
          <cell r="T70" t="str">
            <v>Kém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>
            <v>5</v>
          </cell>
          <cell r="F71">
            <v>5</v>
          </cell>
          <cell r="G71"/>
          <cell r="H71"/>
          <cell r="I71"/>
          <cell r="J71">
            <v>5</v>
          </cell>
          <cell r="K71"/>
          <cell r="L71">
            <v>2</v>
          </cell>
          <cell r="M71"/>
          <cell r="N71">
            <v>2</v>
          </cell>
          <cell r="O71" t="str">
            <v>Kém</v>
          </cell>
          <cell r="P71" t="str">
            <v>Kém</v>
          </cell>
          <cell r="Q71" t="str">
            <v>Thi lại</v>
          </cell>
          <cell r="R71">
            <v>0</v>
          </cell>
          <cell r="S71" t="str">
            <v>F</v>
          </cell>
          <cell r="T71" t="str">
            <v>Kém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>
            <v>5</v>
          </cell>
          <cell r="F72">
            <v>5</v>
          </cell>
          <cell r="G72"/>
          <cell r="H72"/>
          <cell r="I72"/>
          <cell r="J72">
            <v>5</v>
          </cell>
          <cell r="K72"/>
          <cell r="L72">
            <v>2</v>
          </cell>
          <cell r="M72"/>
          <cell r="N72">
            <v>2</v>
          </cell>
          <cell r="O72" t="str">
            <v>Kém</v>
          </cell>
          <cell r="P72" t="str">
            <v>Kém</v>
          </cell>
          <cell r="Q72" t="str">
            <v>Thi lại</v>
          </cell>
          <cell r="R72">
            <v>0</v>
          </cell>
          <cell r="S72" t="str">
            <v>F</v>
          </cell>
          <cell r="T72" t="str">
            <v>Kém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0</v>
          </cell>
          <cell r="F73">
            <v>0</v>
          </cell>
          <cell r="G73"/>
          <cell r="H73"/>
          <cell r="I73"/>
          <cell r="J73">
            <v>0</v>
          </cell>
          <cell r="K73"/>
          <cell r="L73">
            <v>0</v>
          </cell>
          <cell r="M73"/>
          <cell r="N73">
            <v>0</v>
          </cell>
          <cell r="O73" t="str">
            <v>Kém</v>
          </cell>
          <cell r="P73" t="str">
            <v>Kém</v>
          </cell>
          <cell r="Q73" t="str">
            <v>Học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5</v>
          </cell>
          <cell r="F74">
            <v>5</v>
          </cell>
          <cell r="G74"/>
          <cell r="H74"/>
          <cell r="I74"/>
          <cell r="J74">
            <v>5</v>
          </cell>
          <cell r="K74">
            <v>2</v>
          </cell>
          <cell r="L74">
            <v>3.2</v>
          </cell>
          <cell r="M74"/>
          <cell r="N74">
            <v>3.2</v>
          </cell>
          <cell r="O74" t="str">
            <v>Yếu</v>
          </cell>
          <cell r="P74" t="str">
            <v>Yếu</v>
          </cell>
          <cell r="Q74" t="str">
            <v>Thi lại</v>
          </cell>
          <cell r="R74">
            <v>0</v>
          </cell>
          <cell r="S74" t="str">
            <v>F</v>
          </cell>
          <cell r="T74" t="str">
            <v>Kém</v>
          </cell>
        </row>
      </sheetData>
      <sheetData sheetId="11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</v>
          </cell>
          <cell r="L7">
            <v>8</v>
          </cell>
          <cell r="M7"/>
          <cell r="N7">
            <v>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6</v>
          </cell>
          <cell r="F8">
            <v>6</v>
          </cell>
          <cell r="G8"/>
          <cell r="H8"/>
          <cell r="I8"/>
          <cell r="J8">
            <v>6</v>
          </cell>
          <cell r="K8">
            <v>6</v>
          </cell>
          <cell r="L8">
            <v>6</v>
          </cell>
          <cell r="M8"/>
          <cell r="N8">
            <v>6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>
            <v>0</v>
          </cell>
          <cell r="L9">
            <v>0</v>
          </cell>
          <cell r="M9"/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6</v>
          </cell>
          <cell r="L10">
            <v>6</v>
          </cell>
          <cell r="M10"/>
          <cell r="N10">
            <v>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</v>
          </cell>
          <cell r="L11">
            <v>8</v>
          </cell>
          <cell r="M11"/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8</v>
          </cell>
          <cell r="L14">
            <v>8</v>
          </cell>
          <cell r="M14"/>
          <cell r="N14">
            <v>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8</v>
          </cell>
          <cell r="L15">
            <v>8</v>
          </cell>
          <cell r="M15"/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>
            <v>0</v>
          </cell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>
            <v>0</v>
          </cell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>
            <v>0</v>
          </cell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>
            <v>0</v>
          </cell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8</v>
          </cell>
          <cell r="L24">
            <v>8</v>
          </cell>
          <cell r="M24"/>
          <cell r="N24">
            <v>8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</v>
          </cell>
          <cell r="L25">
            <v>7</v>
          </cell>
          <cell r="M25"/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9</v>
          </cell>
          <cell r="F27">
            <v>9</v>
          </cell>
          <cell r="G27"/>
          <cell r="H27"/>
          <cell r="I27"/>
          <cell r="J27">
            <v>9</v>
          </cell>
          <cell r="K27">
            <v>9</v>
          </cell>
          <cell r="L27">
            <v>9</v>
          </cell>
          <cell r="M27"/>
          <cell r="N27">
            <v>9</v>
          </cell>
          <cell r="O27" t="str">
            <v>X.sắc</v>
          </cell>
          <cell r="P27" t="str">
            <v>X.sắc</v>
          </cell>
          <cell r="Q27" t="str">
            <v/>
          </cell>
          <cell r="R27">
            <v>4</v>
          </cell>
          <cell r="S27" t="str">
            <v>A</v>
          </cell>
          <cell r="T27" t="str">
            <v>Xuất sắc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8</v>
          </cell>
          <cell r="L28">
            <v>8</v>
          </cell>
          <cell r="M28"/>
          <cell r="N28">
            <v>8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0</v>
          </cell>
          <cell r="F29">
            <v>0</v>
          </cell>
          <cell r="G29"/>
          <cell r="H29"/>
          <cell r="I29"/>
          <cell r="J29">
            <v>0</v>
          </cell>
          <cell r="K29">
            <v>0</v>
          </cell>
          <cell r="L29">
            <v>0</v>
          </cell>
          <cell r="M29"/>
          <cell r="N29">
            <v>0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>
            <v>0</v>
          </cell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>
            <v>0</v>
          </cell>
          <cell r="F31">
            <v>0</v>
          </cell>
          <cell r="G31"/>
          <cell r="H31"/>
          <cell r="I31"/>
          <cell r="J31">
            <v>0</v>
          </cell>
          <cell r="K31">
            <v>0</v>
          </cell>
          <cell r="L31">
            <v>0</v>
          </cell>
          <cell r="M31"/>
          <cell r="N31">
            <v>0</v>
          </cell>
          <cell r="O31" t="str">
            <v>Kém</v>
          </cell>
          <cell r="P31" t="str">
            <v>Kém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8</v>
          </cell>
          <cell r="L32">
            <v>8</v>
          </cell>
          <cell r="M32"/>
          <cell r="N32">
            <v>8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8</v>
          </cell>
          <cell r="F33">
            <v>8</v>
          </cell>
          <cell r="G33"/>
          <cell r="H33"/>
          <cell r="I33"/>
          <cell r="J33">
            <v>8</v>
          </cell>
          <cell r="K33">
            <v>8</v>
          </cell>
          <cell r="L33">
            <v>8</v>
          </cell>
          <cell r="M33"/>
          <cell r="N33">
            <v>8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9</v>
          </cell>
          <cell r="F34">
            <v>9</v>
          </cell>
          <cell r="G34"/>
          <cell r="H34"/>
          <cell r="I34"/>
          <cell r="J34">
            <v>9</v>
          </cell>
          <cell r="K34">
            <v>9</v>
          </cell>
          <cell r="L34">
            <v>9</v>
          </cell>
          <cell r="M34"/>
          <cell r="N34">
            <v>9</v>
          </cell>
          <cell r="O34" t="str">
            <v>X.sắc</v>
          </cell>
          <cell r="P34" t="str">
            <v>X.sắc</v>
          </cell>
          <cell r="Q34" t="str">
            <v/>
          </cell>
          <cell r="R34">
            <v>4</v>
          </cell>
          <cell r="S34" t="str">
            <v>A</v>
          </cell>
          <cell r="T34" t="str">
            <v>Xuất sắc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0</v>
          </cell>
          <cell r="F35">
            <v>0</v>
          </cell>
          <cell r="G35"/>
          <cell r="H35"/>
          <cell r="I35"/>
          <cell r="J35">
            <v>0</v>
          </cell>
          <cell r="K35">
            <v>0</v>
          </cell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>
            <v>7</v>
          </cell>
          <cell r="L36">
            <v>7</v>
          </cell>
          <cell r="M36"/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>
            <v>0</v>
          </cell>
          <cell r="F37">
            <v>0</v>
          </cell>
          <cell r="G37"/>
          <cell r="H37"/>
          <cell r="I37"/>
          <cell r="J37">
            <v>0</v>
          </cell>
          <cell r="K37">
            <v>0</v>
          </cell>
          <cell r="L37">
            <v>0</v>
          </cell>
          <cell r="M37"/>
          <cell r="N37">
            <v>0</v>
          </cell>
          <cell r="O37" t="str">
            <v>Kém</v>
          </cell>
          <cell r="P37" t="str">
            <v>Kém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>
            <v>0</v>
          </cell>
          <cell r="F38">
            <v>0</v>
          </cell>
          <cell r="G38"/>
          <cell r="H38"/>
          <cell r="I38"/>
          <cell r="J38">
            <v>0</v>
          </cell>
          <cell r="K38">
            <v>0</v>
          </cell>
          <cell r="L38">
            <v>0</v>
          </cell>
          <cell r="M38"/>
          <cell r="N38">
            <v>0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7</v>
          </cell>
          <cell r="F39">
            <v>7</v>
          </cell>
          <cell r="G39"/>
          <cell r="H39"/>
          <cell r="I39"/>
          <cell r="J39">
            <v>7</v>
          </cell>
          <cell r="K39">
            <v>7</v>
          </cell>
          <cell r="L39">
            <v>7</v>
          </cell>
          <cell r="M39"/>
          <cell r="N39">
            <v>7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>
            <v>0</v>
          </cell>
          <cell r="F40">
            <v>0</v>
          </cell>
          <cell r="G40"/>
          <cell r="H40"/>
          <cell r="I40"/>
          <cell r="J40">
            <v>0</v>
          </cell>
          <cell r="K40">
            <v>0</v>
          </cell>
          <cell r="L40">
            <v>0</v>
          </cell>
          <cell r="M40"/>
          <cell r="N40">
            <v>0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8</v>
          </cell>
          <cell r="F41">
            <v>8</v>
          </cell>
          <cell r="G41"/>
          <cell r="H41"/>
          <cell r="I41"/>
          <cell r="J41">
            <v>8</v>
          </cell>
          <cell r="K41">
            <v>8</v>
          </cell>
          <cell r="L41">
            <v>8</v>
          </cell>
          <cell r="M41"/>
          <cell r="N41">
            <v>8</v>
          </cell>
          <cell r="O41" t="str">
            <v>Giỏi</v>
          </cell>
          <cell r="P41" t="str">
            <v>Giỏi</v>
          </cell>
          <cell r="Q41" t="str">
            <v/>
          </cell>
          <cell r="R41">
            <v>3.5</v>
          </cell>
          <cell r="S41" t="str">
            <v>B+</v>
          </cell>
          <cell r="T41" t="str">
            <v>Giỏi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>
            <v>0</v>
          </cell>
          <cell r="F42">
            <v>0</v>
          </cell>
          <cell r="G42"/>
          <cell r="H42"/>
          <cell r="I42"/>
          <cell r="J42">
            <v>0</v>
          </cell>
          <cell r="K42">
            <v>0</v>
          </cell>
          <cell r="L42">
            <v>0</v>
          </cell>
          <cell r="M42"/>
          <cell r="N42">
            <v>0</v>
          </cell>
          <cell r="O42" t="str">
            <v>Kém</v>
          </cell>
          <cell r="P42" t="str">
            <v>Kém</v>
          </cell>
          <cell r="Q42" t="str">
            <v>Học lại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7</v>
          </cell>
          <cell r="F43">
            <v>7</v>
          </cell>
          <cell r="G43"/>
          <cell r="H43"/>
          <cell r="I43"/>
          <cell r="J43">
            <v>7</v>
          </cell>
          <cell r="K43">
            <v>7</v>
          </cell>
          <cell r="L43">
            <v>7</v>
          </cell>
          <cell r="M43"/>
          <cell r="N43">
            <v>7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>
            <v>0</v>
          </cell>
          <cell r="F44">
            <v>0</v>
          </cell>
          <cell r="G44"/>
          <cell r="H44"/>
          <cell r="I44"/>
          <cell r="J44">
            <v>0</v>
          </cell>
          <cell r="K44">
            <v>0</v>
          </cell>
          <cell r="L44">
            <v>0</v>
          </cell>
          <cell r="M44"/>
          <cell r="N44">
            <v>0</v>
          </cell>
          <cell r="O44" t="str">
            <v>Kém</v>
          </cell>
          <cell r="P44" t="str">
            <v>Kém</v>
          </cell>
          <cell r="Q44" t="str">
            <v>Học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>
            <v>0</v>
          </cell>
          <cell r="F45">
            <v>0</v>
          </cell>
          <cell r="G45"/>
          <cell r="H45"/>
          <cell r="I45"/>
          <cell r="J45">
            <v>0</v>
          </cell>
          <cell r="K45">
            <v>0</v>
          </cell>
          <cell r="L45">
            <v>0</v>
          </cell>
          <cell r="M45"/>
          <cell r="N45">
            <v>0</v>
          </cell>
          <cell r="O45" t="str">
            <v>Kém</v>
          </cell>
          <cell r="P45" t="str">
            <v>Kém</v>
          </cell>
          <cell r="Q45" t="str">
            <v>Học lại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>
            <v>0</v>
          </cell>
          <cell r="F46">
            <v>0</v>
          </cell>
          <cell r="G46"/>
          <cell r="H46"/>
          <cell r="I46"/>
          <cell r="J46">
            <v>0</v>
          </cell>
          <cell r="K46">
            <v>0</v>
          </cell>
          <cell r="L46">
            <v>0</v>
          </cell>
          <cell r="M46"/>
          <cell r="N46">
            <v>0</v>
          </cell>
          <cell r="O46" t="str">
            <v>Kém</v>
          </cell>
          <cell r="P46" t="str">
            <v>Kém</v>
          </cell>
          <cell r="Q46" t="str">
            <v>Học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7</v>
          </cell>
          <cell r="F47">
            <v>7</v>
          </cell>
          <cell r="G47"/>
          <cell r="H47"/>
          <cell r="I47"/>
          <cell r="J47">
            <v>7</v>
          </cell>
          <cell r="K47">
            <v>7</v>
          </cell>
          <cell r="L47">
            <v>7</v>
          </cell>
          <cell r="M47"/>
          <cell r="N47">
            <v>7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  <cell r="T47" t="str">
            <v>Khá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8</v>
          </cell>
          <cell r="F48">
            <v>8</v>
          </cell>
          <cell r="G48"/>
          <cell r="H48"/>
          <cell r="I48"/>
          <cell r="J48">
            <v>8</v>
          </cell>
          <cell r="K48">
            <v>8</v>
          </cell>
          <cell r="L48">
            <v>8</v>
          </cell>
          <cell r="M48"/>
          <cell r="N48">
            <v>8</v>
          </cell>
          <cell r="O48" t="str">
            <v>Giỏi</v>
          </cell>
          <cell r="P48" t="str">
            <v>Giỏi</v>
          </cell>
          <cell r="Q48" t="str">
            <v/>
          </cell>
          <cell r="R48">
            <v>3.5</v>
          </cell>
          <cell r="S48" t="str">
            <v>B+</v>
          </cell>
          <cell r="T48" t="str">
            <v>Giỏi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7</v>
          </cell>
          <cell r="F49">
            <v>7</v>
          </cell>
          <cell r="G49"/>
          <cell r="H49"/>
          <cell r="I49"/>
          <cell r="J49">
            <v>7</v>
          </cell>
          <cell r="K49">
            <v>7</v>
          </cell>
          <cell r="L49">
            <v>7</v>
          </cell>
          <cell r="M49"/>
          <cell r="N49">
            <v>7</v>
          </cell>
          <cell r="O49" t="str">
            <v>Khá</v>
          </cell>
          <cell r="P49" t="str">
            <v>Khá</v>
          </cell>
          <cell r="Q49" t="str">
            <v/>
          </cell>
          <cell r="R49">
            <v>3</v>
          </cell>
          <cell r="S49" t="str">
            <v>B</v>
          </cell>
          <cell r="T49" t="str">
            <v>Khá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6</v>
          </cell>
          <cell r="F50">
            <v>6</v>
          </cell>
          <cell r="G50"/>
          <cell r="H50"/>
          <cell r="I50"/>
          <cell r="J50">
            <v>6</v>
          </cell>
          <cell r="K50">
            <v>6</v>
          </cell>
          <cell r="L50">
            <v>6</v>
          </cell>
          <cell r="M50"/>
          <cell r="N50">
            <v>6</v>
          </cell>
          <cell r="O50" t="str">
            <v>TB.khá</v>
          </cell>
          <cell r="P50" t="str">
            <v>TB.khá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7</v>
          </cell>
          <cell r="F51">
            <v>7</v>
          </cell>
          <cell r="G51"/>
          <cell r="H51"/>
          <cell r="I51"/>
          <cell r="J51">
            <v>7</v>
          </cell>
          <cell r="K51">
            <v>7</v>
          </cell>
          <cell r="L51">
            <v>7</v>
          </cell>
          <cell r="M51"/>
          <cell r="N51">
            <v>7</v>
          </cell>
          <cell r="O51" t="str">
            <v>Khá</v>
          </cell>
          <cell r="P51" t="str">
            <v>Khá</v>
          </cell>
          <cell r="Q51" t="str">
            <v/>
          </cell>
          <cell r="R51">
            <v>3</v>
          </cell>
          <cell r="S51" t="str">
            <v>B</v>
          </cell>
          <cell r="T51" t="str">
            <v>Khá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5</v>
          </cell>
          <cell r="F52">
            <v>5</v>
          </cell>
          <cell r="G52"/>
          <cell r="H52"/>
          <cell r="I52"/>
          <cell r="J52">
            <v>5</v>
          </cell>
          <cell r="K52">
            <v>5</v>
          </cell>
          <cell r="L52">
            <v>5</v>
          </cell>
          <cell r="M52"/>
          <cell r="N52">
            <v>5</v>
          </cell>
          <cell r="O52" t="str">
            <v>T.bình</v>
          </cell>
          <cell r="P52" t="str">
            <v>T.bình</v>
          </cell>
          <cell r="Q52" t="str">
            <v/>
          </cell>
          <cell r="R52">
            <v>1.5</v>
          </cell>
          <cell r="S52" t="str">
            <v>D+</v>
          </cell>
          <cell r="T52" t="str">
            <v>Trung Bình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7</v>
          </cell>
          <cell r="F53">
            <v>7</v>
          </cell>
          <cell r="G53"/>
          <cell r="H53"/>
          <cell r="I53"/>
          <cell r="J53">
            <v>7</v>
          </cell>
          <cell r="K53">
            <v>7</v>
          </cell>
          <cell r="L53">
            <v>7</v>
          </cell>
          <cell r="M53"/>
          <cell r="N53">
            <v>7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8</v>
          </cell>
          <cell r="F54">
            <v>8</v>
          </cell>
          <cell r="G54"/>
          <cell r="H54"/>
          <cell r="I54"/>
          <cell r="J54">
            <v>8</v>
          </cell>
          <cell r="K54">
            <v>8</v>
          </cell>
          <cell r="L54">
            <v>8</v>
          </cell>
          <cell r="M54"/>
          <cell r="N54">
            <v>8</v>
          </cell>
          <cell r="O54" t="str">
            <v>Giỏi</v>
          </cell>
          <cell r="P54" t="str">
            <v>Giỏi</v>
          </cell>
          <cell r="Q54" t="str">
            <v/>
          </cell>
          <cell r="R54">
            <v>3.5</v>
          </cell>
          <cell r="S54" t="str">
            <v>B+</v>
          </cell>
          <cell r="T54" t="str">
            <v>Giỏi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0</v>
          </cell>
          <cell r="F55">
            <v>0</v>
          </cell>
          <cell r="G55"/>
          <cell r="H55"/>
          <cell r="I55"/>
          <cell r="J55">
            <v>0</v>
          </cell>
          <cell r="K55">
            <v>0</v>
          </cell>
          <cell r="L55">
            <v>0</v>
          </cell>
          <cell r="M55"/>
          <cell r="N55">
            <v>0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7</v>
          </cell>
          <cell r="F56">
            <v>7</v>
          </cell>
          <cell r="G56"/>
          <cell r="H56"/>
          <cell r="I56"/>
          <cell r="J56">
            <v>7</v>
          </cell>
          <cell r="K56">
            <v>7</v>
          </cell>
          <cell r="L56">
            <v>7</v>
          </cell>
          <cell r="M56"/>
          <cell r="N56">
            <v>7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7</v>
          </cell>
          <cell r="F57">
            <v>7</v>
          </cell>
          <cell r="G57"/>
          <cell r="H57"/>
          <cell r="I57"/>
          <cell r="J57">
            <v>7</v>
          </cell>
          <cell r="K57">
            <v>7</v>
          </cell>
          <cell r="L57">
            <v>7</v>
          </cell>
          <cell r="M57"/>
          <cell r="N57">
            <v>7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7</v>
          </cell>
          <cell r="F58">
            <v>7</v>
          </cell>
          <cell r="G58"/>
          <cell r="H58"/>
          <cell r="I58"/>
          <cell r="J58">
            <v>7</v>
          </cell>
          <cell r="K58">
            <v>7</v>
          </cell>
          <cell r="L58">
            <v>7</v>
          </cell>
          <cell r="M58"/>
          <cell r="N58">
            <v>7</v>
          </cell>
          <cell r="O58" t="str">
            <v>Khá</v>
          </cell>
          <cell r="P58" t="str">
            <v>Khá</v>
          </cell>
          <cell r="Q58" t="str">
            <v/>
          </cell>
          <cell r="R58">
            <v>3</v>
          </cell>
          <cell r="S58" t="str">
            <v>B</v>
          </cell>
          <cell r="T58" t="str">
            <v>Khá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7</v>
          </cell>
          <cell r="F59">
            <v>7</v>
          </cell>
          <cell r="G59"/>
          <cell r="H59"/>
          <cell r="I59"/>
          <cell r="J59">
            <v>7</v>
          </cell>
          <cell r="K59">
            <v>7</v>
          </cell>
          <cell r="L59">
            <v>7</v>
          </cell>
          <cell r="M59"/>
          <cell r="N59">
            <v>7</v>
          </cell>
          <cell r="O59" t="str">
            <v>Khá</v>
          </cell>
          <cell r="P59" t="str">
            <v>Khá</v>
          </cell>
          <cell r="Q59" t="str">
            <v/>
          </cell>
          <cell r="R59">
            <v>3</v>
          </cell>
          <cell r="S59" t="str">
            <v>B</v>
          </cell>
          <cell r="T59" t="str">
            <v>Khá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6</v>
          </cell>
          <cell r="F60">
            <v>6</v>
          </cell>
          <cell r="G60"/>
          <cell r="H60"/>
          <cell r="I60"/>
          <cell r="J60">
            <v>6</v>
          </cell>
          <cell r="K60">
            <v>6</v>
          </cell>
          <cell r="L60">
            <v>6</v>
          </cell>
          <cell r="M60"/>
          <cell r="N60">
            <v>6</v>
          </cell>
          <cell r="O60" t="str">
            <v>TB.khá</v>
          </cell>
          <cell r="P60" t="str">
            <v>TB.khá</v>
          </cell>
          <cell r="Q60" t="str">
            <v/>
          </cell>
          <cell r="R60">
            <v>2</v>
          </cell>
          <cell r="S60" t="str">
            <v>C</v>
          </cell>
          <cell r="T60" t="str">
            <v>Trung Bình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7</v>
          </cell>
          <cell r="F61">
            <v>7</v>
          </cell>
          <cell r="G61"/>
          <cell r="H61"/>
          <cell r="I61"/>
          <cell r="J61">
            <v>7</v>
          </cell>
          <cell r="K61">
            <v>7</v>
          </cell>
          <cell r="L61">
            <v>7</v>
          </cell>
          <cell r="M61"/>
          <cell r="N61">
            <v>7</v>
          </cell>
          <cell r="O61" t="str">
            <v>Khá</v>
          </cell>
          <cell r="P61" t="str">
            <v>Khá</v>
          </cell>
          <cell r="Q61" t="str">
            <v/>
          </cell>
          <cell r="R61">
            <v>3</v>
          </cell>
          <cell r="S61" t="str">
            <v>B</v>
          </cell>
          <cell r="T61" t="str">
            <v>Khá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8</v>
          </cell>
          <cell r="F62">
            <v>8</v>
          </cell>
          <cell r="G62"/>
          <cell r="H62"/>
          <cell r="I62"/>
          <cell r="J62">
            <v>8</v>
          </cell>
          <cell r="K62">
            <v>8</v>
          </cell>
          <cell r="L62">
            <v>8</v>
          </cell>
          <cell r="M62"/>
          <cell r="N62">
            <v>8</v>
          </cell>
          <cell r="O62" t="str">
            <v>Giỏi</v>
          </cell>
          <cell r="P62" t="str">
            <v>Giỏi</v>
          </cell>
          <cell r="Q62" t="str">
            <v/>
          </cell>
          <cell r="R62">
            <v>3.5</v>
          </cell>
          <cell r="S62" t="str">
            <v>B+</v>
          </cell>
          <cell r="T62" t="str">
            <v>Giỏi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6</v>
          </cell>
          <cell r="F63">
            <v>6</v>
          </cell>
          <cell r="G63"/>
          <cell r="H63"/>
          <cell r="I63"/>
          <cell r="J63">
            <v>6</v>
          </cell>
          <cell r="K63">
            <v>6</v>
          </cell>
          <cell r="L63">
            <v>6</v>
          </cell>
          <cell r="M63"/>
          <cell r="N63">
            <v>6</v>
          </cell>
          <cell r="O63" t="str">
            <v>TB.khá</v>
          </cell>
          <cell r="P63" t="str">
            <v>TB.khá</v>
          </cell>
          <cell r="Q63" t="str">
            <v/>
          </cell>
          <cell r="R63">
            <v>2</v>
          </cell>
          <cell r="S63" t="str">
            <v>C</v>
          </cell>
          <cell r="T63" t="str">
            <v>Trung Bình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8</v>
          </cell>
          <cell r="F64">
            <v>8</v>
          </cell>
          <cell r="G64"/>
          <cell r="H64"/>
          <cell r="I64"/>
          <cell r="J64">
            <v>8</v>
          </cell>
          <cell r="K64">
            <v>8</v>
          </cell>
          <cell r="L64">
            <v>8</v>
          </cell>
          <cell r="M64"/>
          <cell r="N64">
            <v>8</v>
          </cell>
          <cell r="O64" t="str">
            <v>Giỏi</v>
          </cell>
          <cell r="P64" t="str">
            <v>Giỏi</v>
          </cell>
          <cell r="Q64" t="str">
            <v/>
          </cell>
          <cell r="R64">
            <v>3.5</v>
          </cell>
          <cell r="S64" t="str">
            <v>B+</v>
          </cell>
          <cell r="T64" t="str">
            <v>Giỏi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9</v>
          </cell>
          <cell r="F65">
            <v>9</v>
          </cell>
          <cell r="G65"/>
          <cell r="H65"/>
          <cell r="I65"/>
          <cell r="J65">
            <v>9</v>
          </cell>
          <cell r="K65">
            <v>9</v>
          </cell>
          <cell r="L65">
            <v>9</v>
          </cell>
          <cell r="M65"/>
          <cell r="N65">
            <v>9</v>
          </cell>
          <cell r="O65" t="str">
            <v>X.sắc</v>
          </cell>
          <cell r="P65" t="str">
            <v>X.sắc</v>
          </cell>
          <cell r="Q65" t="str">
            <v/>
          </cell>
          <cell r="R65">
            <v>4</v>
          </cell>
          <cell r="S65" t="str">
            <v>A</v>
          </cell>
          <cell r="T65" t="str">
            <v>Xuất sắc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9</v>
          </cell>
          <cell r="F66">
            <v>9</v>
          </cell>
          <cell r="G66"/>
          <cell r="H66"/>
          <cell r="I66"/>
          <cell r="J66">
            <v>9</v>
          </cell>
          <cell r="K66">
            <v>9</v>
          </cell>
          <cell r="L66">
            <v>9</v>
          </cell>
          <cell r="M66"/>
          <cell r="N66">
            <v>9</v>
          </cell>
          <cell r="O66" t="str">
            <v>X.sắc</v>
          </cell>
          <cell r="P66" t="str">
            <v>X.sắc</v>
          </cell>
          <cell r="Q66" t="str">
            <v/>
          </cell>
          <cell r="R66">
            <v>4</v>
          </cell>
          <cell r="S66" t="str">
            <v>A</v>
          </cell>
          <cell r="T66" t="str">
            <v>Xuất sắc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7</v>
          </cell>
          <cell r="F67">
            <v>7</v>
          </cell>
          <cell r="G67"/>
          <cell r="H67"/>
          <cell r="I67"/>
          <cell r="J67">
            <v>7</v>
          </cell>
          <cell r="K67">
            <v>7</v>
          </cell>
          <cell r="L67">
            <v>7</v>
          </cell>
          <cell r="M67"/>
          <cell r="N67">
            <v>7</v>
          </cell>
          <cell r="O67" t="str">
            <v>Khá</v>
          </cell>
          <cell r="P67" t="str">
            <v>Khá</v>
          </cell>
          <cell r="Q67" t="str">
            <v/>
          </cell>
          <cell r="R67">
            <v>3</v>
          </cell>
          <cell r="S67" t="str">
            <v>B</v>
          </cell>
          <cell r="T67" t="str">
            <v>Khá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>
            <v>0</v>
          </cell>
          <cell r="F68">
            <v>0</v>
          </cell>
          <cell r="G68"/>
          <cell r="H68"/>
          <cell r="I68"/>
          <cell r="J68">
            <v>0</v>
          </cell>
          <cell r="K68">
            <v>0</v>
          </cell>
          <cell r="L68">
            <v>0</v>
          </cell>
          <cell r="M68"/>
          <cell r="N68">
            <v>0</v>
          </cell>
          <cell r="O68" t="str">
            <v>Kém</v>
          </cell>
          <cell r="P68" t="str">
            <v>Kém</v>
          </cell>
          <cell r="Q68" t="str">
            <v>Học lại</v>
          </cell>
          <cell r="R68">
            <v>0</v>
          </cell>
          <cell r="S68" t="str">
            <v>F</v>
          </cell>
          <cell r="T68" t="str">
            <v>Kém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>
            <v>0</v>
          </cell>
          <cell r="F69">
            <v>0</v>
          </cell>
          <cell r="G69"/>
          <cell r="H69"/>
          <cell r="I69"/>
          <cell r="J69">
            <v>0</v>
          </cell>
          <cell r="K69">
            <v>0</v>
          </cell>
          <cell r="L69">
            <v>0</v>
          </cell>
          <cell r="M69"/>
          <cell r="N69">
            <v>0</v>
          </cell>
          <cell r="O69" t="str">
            <v>Kém</v>
          </cell>
          <cell r="P69" t="str">
            <v>Kém</v>
          </cell>
          <cell r="Q69" t="str">
            <v>Học lại</v>
          </cell>
          <cell r="R69">
            <v>0</v>
          </cell>
          <cell r="S69" t="str">
            <v>F</v>
          </cell>
          <cell r="T69" t="str">
            <v>Kém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>
            <v>0</v>
          </cell>
          <cell r="F70">
            <v>0</v>
          </cell>
          <cell r="G70"/>
          <cell r="H70"/>
          <cell r="I70"/>
          <cell r="J70">
            <v>0</v>
          </cell>
          <cell r="K70">
            <v>0</v>
          </cell>
          <cell r="L70">
            <v>0</v>
          </cell>
          <cell r="M70"/>
          <cell r="N70">
            <v>0</v>
          </cell>
          <cell r="O70" t="str">
            <v>Kém</v>
          </cell>
          <cell r="P70" t="str">
            <v>Kém</v>
          </cell>
          <cell r="Q70" t="str">
            <v>Học lại</v>
          </cell>
          <cell r="R70">
            <v>0</v>
          </cell>
          <cell r="S70" t="str">
            <v>F</v>
          </cell>
          <cell r="T70" t="str">
            <v>Kém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>
            <v>0</v>
          </cell>
          <cell r="F71">
            <v>0</v>
          </cell>
          <cell r="G71"/>
          <cell r="H71"/>
          <cell r="I71"/>
          <cell r="J71">
            <v>0</v>
          </cell>
          <cell r="K71">
            <v>0</v>
          </cell>
          <cell r="L71">
            <v>0</v>
          </cell>
          <cell r="M71"/>
          <cell r="N71">
            <v>0</v>
          </cell>
          <cell r="O71" t="str">
            <v>Kém</v>
          </cell>
          <cell r="P71" t="str">
            <v>Kém</v>
          </cell>
          <cell r="Q71" t="str">
            <v>Học lại</v>
          </cell>
          <cell r="R71">
            <v>0</v>
          </cell>
          <cell r="S71" t="str">
            <v>F</v>
          </cell>
          <cell r="T71" t="str">
            <v>Kém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>
            <v>0</v>
          </cell>
          <cell r="F72">
            <v>0</v>
          </cell>
          <cell r="G72"/>
          <cell r="H72"/>
          <cell r="I72"/>
          <cell r="J72">
            <v>0</v>
          </cell>
          <cell r="K72">
            <v>0</v>
          </cell>
          <cell r="L72">
            <v>0</v>
          </cell>
          <cell r="M72"/>
          <cell r="N72">
            <v>0</v>
          </cell>
          <cell r="O72" t="str">
            <v>Kém</v>
          </cell>
          <cell r="P72" t="str">
            <v>Kém</v>
          </cell>
          <cell r="Q72" t="str">
            <v>Học lại</v>
          </cell>
          <cell r="R72">
            <v>0</v>
          </cell>
          <cell r="S72" t="str">
            <v>F</v>
          </cell>
          <cell r="T72" t="str">
            <v>Kém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0</v>
          </cell>
          <cell r="F73">
            <v>0</v>
          </cell>
          <cell r="G73"/>
          <cell r="H73"/>
          <cell r="I73"/>
          <cell r="J73">
            <v>0</v>
          </cell>
          <cell r="K73">
            <v>0</v>
          </cell>
          <cell r="L73">
            <v>0</v>
          </cell>
          <cell r="M73"/>
          <cell r="N73">
            <v>0</v>
          </cell>
          <cell r="O73" t="str">
            <v>Kém</v>
          </cell>
          <cell r="P73" t="str">
            <v>Kém</v>
          </cell>
          <cell r="Q73" t="str">
            <v>Học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7</v>
          </cell>
          <cell r="F74">
            <v>7</v>
          </cell>
          <cell r="G74"/>
          <cell r="H74"/>
          <cell r="I74"/>
          <cell r="J74">
            <v>7</v>
          </cell>
          <cell r="K74">
            <v>7</v>
          </cell>
          <cell r="L74">
            <v>7</v>
          </cell>
          <cell r="M74"/>
          <cell r="N74">
            <v>7</v>
          </cell>
          <cell r="O74" t="str">
            <v>Khá</v>
          </cell>
          <cell r="P74" t="str">
            <v>Khá</v>
          </cell>
          <cell r="Q74" t="str">
            <v/>
          </cell>
          <cell r="R74">
            <v>3</v>
          </cell>
          <cell r="S74" t="str">
            <v>B</v>
          </cell>
          <cell r="T74" t="str">
            <v>Khá</v>
          </cell>
        </row>
      </sheetData>
      <sheetData sheetId="12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7</v>
          </cell>
          <cell r="F6">
            <v>5</v>
          </cell>
          <cell r="G6">
            <v>5</v>
          </cell>
          <cell r="H6"/>
          <cell r="I6"/>
          <cell r="J6">
            <v>5.67</v>
          </cell>
          <cell r="K6">
            <v>9</v>
          </cell>
          <cell r="L6">
            <v>7.67</v>
          </cell>
          <cell r="M6"/>
          <cell r="N6">
            <v>7.67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7</v>
          </cell>
          <cell r="F7">
            <v>6</v>
          </cell>
          <cell r="G7">
            <v>6</v>
          </cell>
          <cell r="H7"/>
          <cell r="I7"/>
          <cell r="J7">
            <v>6.33</v>
          </cell>
          <cell r="K7">
            <v>7</v>
          </cell>
          <cell r="L7">
            <v>6.73</v>
          </cell>
          <cell r="M7"/>
          <cell r="N7">
            <v>6.73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7</v>
          </cell>
          <cell r="F8">
            <v>6.5</v>
          </cell>
          <cell r="G8">
            <v>6.5</v>
          </cell>
          <cell r="H8"/>
          <cell r="I8"/>
          <cell r="J8">
            <v>6.67</v>
          </cell>
          <cell r="K8">
            <v>9</v>
          </cell>
          <cell r="L8">
            <v>8.07</v>
          </cell>
          <cell r="M8"/>
          <cell r="N8">
            <v>8.07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/>
          <cell r="L9">
            <v>0</v>
          </cell>
          <cell r="M9"/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6</v>
          </cell>
          <cell r="F10">
            <v>5</v>
          </cell>
          <cell r="G10">
            <v>5</v>
          </cell>
          <cell r="H10"/>
          <cell r="I10"/>
          <cell r="J10">
            <v>5.33</v>
          </cell>
          <cell r="K10">
            <v>5</v>
          </cell>
          <cell r="L10">
            <v>5.13</v>
          </cell>
          <cell r="M10"/>
          <cell r="N10">
            <v>5.13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8</v>
          </cell>
          <cell r="F11">
            <v>7.5</v>
          </cell>
          <cell r="G11">
            <v>7.5</v>
          </cell>
          <cell r="H11"/>
          <cell r="I11"/>
          <cell r="J11">
            <v>7.67</v>
          </cell>
          <cell r="K11">
            <v>8</v>
          </cell>
          <cell r="L11">
            <v>7.87</v>
          </cell>
          <cell r="M11"/>
          <cell r="N11">
            <v>7.87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7</v>
          </cell>
          <cell r="F12">
            <v>5</v>
          </cell>
          <cell r="G12">
            <v>5</v>
          </cell>
          <cell r="H12"/>
          <cell r="I12"/>
          <cell r="J12">
            <v>5.67</v>
          </cell>
          <cell r="K12">
            <v>7</v>
          </cell>
          <cell r="L12">
            <v>6.47</v>
          </cell>
          <cell r="M12"/>
          <cell r="N12">
            <v>6.47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7</v>
          </cell>
          <cell r="F13">
            <v>8.5</v>
          </cell>
          <cell r="G13">
            <v>8.5</v>
          </cell>
          <cell r="H13"/>
          <cell r="I13"/>
          <cell r="J13">
            <v>8</v>
          </cell>
          <cell r="K13">
            <v>5</v>
          </cell>
          <cell r="L13">
            <v>6.2</v>
          </cell>
          <cell r="M13"/>
          <cell r="N13">
            <v>6.2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6</v>
          </cell>
          <cell r="F14">
            <v>6.5</v>
          </cell>
          <cell r="G14">
            <v>6.5</v>
          </cell>
          <cell r="H14"/>
          <cell r="I14"/>
          <cell r="J14">
            <v>6.33</v>
          </cell>
          <cell r="K14">
            <v>7</v>
          </cell>
          <cell r="L14">
            <v>6.73</v>
          </cell>
          <cell r="M14"/>
          <cell r="N14">
            <v>6.73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5</v>
          </cell>
          <cell r="F15">
            <v>6</v>
          </cell>
          <cell r="G15">
            <v>6</v>
          </cell>
          <cell r="H15"/>
          <cell r="I15"/>
          <cell r="J15">
            <v>5.67</v>
          </cell>
          <cell r="K15">
            <v>6</v>
          </cell>
          <cell r="L15">
            <v>5.87</v>
          </cell>
          <cell r="M15"/>
          <cell r="N15">
            <v>5.87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7</v>
          </cell>
          <cell r="F16">
            <v>8</v>
          </cell>
          <cell r="G16">
            <v>8</v>
          </cell>
          <cell r="H16"/>
          <cell r="I16"/>
          <cell r="J16">
            <v>7.67</v>
          </cell>
          <cell r="K16">
            <v>7</v>
          </cell>
          <cell r="L16">
            <v>7.27</v>
          </cell>
          <cell r="M16"/>
          <cell r="N16">
            <v>7.27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8</v>
          </cell>
          <cell r="F17">
            <v>7</v>
          </cell>
          <cell r="G17">
            <v>7</v>
          </cell>
          <cell r="H17"/>
          <cell r="I17"/>
          <cell r="J17">
            <v>7.33</v>
          </cell>
          <cell r="K17">
            <v>6</v>
          </cell>
          <cell r="L17">
            <v>6.53</v>
          </cell>
          <cell r="M17"/>
          <cell r="N17">
            <v>6.53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>
            <v>0</v>
          </cell>
          <cell r="F19">
            <v>5</v>
          </cell>
          <cell r="G19">
            <v>5</v>
          </cell>
          <cell r="H19"/>
          <cell r="I19"/>
          <cell r="J19">
            <v>3.33</v>
          </cell>
          <cell r="K19"/>
          <cell r="L19">
            <v>1.33</v>
          </cell>
          <cell r="M19"/>
          <cell r="N19">
            <v>1.33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8</v>
          </cell>
          <cell r="F21">
            <v>5</v>
          </cell>
          <cell r="G21">
            <v>5</v>
          </cell>
          <cell r="H21"/>
          <cell r="I21"/>
          <cell r="J21">
            <v>6</v>
          </cell>
          <cell r="K21">
            <v>6</v>
          </cell>
          <cell r="L21">
            <v>6</v>
          </cell>
          <cell r="M21"/>
          <cell r="N21">
            <v>6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/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8</v>
          </cell>
          <cell r="F23">
            <v>5</v>
          </cell>
          <cell r="G23">
            <v>5</v>
          </cell>
          <cell r="H23"/>
          <cell r="I23"/>
          <cell r="J23">
            <v>6</v>
          </cell>
          <cell r="K23">
            <v>5</v>
          </cell>
          <cell r="L23">
            <v>5.4</v>
          </cell>
          <cell r="M23"/>
          <cell r="N23">
            <v>5.4</v>
          </cell>
          <cell r="O23" t="str">
            <v>T.bình</v>
          </cell>
          <cell r="P23" t="str">
            <v>T.bình</v>
          </cell>
          <cell r="Q23" t="str">
            <v/>
          </cell>
          <cell r="R23">
            <v>1.5</v>
          </cell>
          <cell r="S23" t="str">
            <v>D+</v>
          </cell>
          <cell r="T23" t="str">
            <v>Trung Bình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9</v>
          </cell>
          <cell r="F24">
            <v>7</v>
          </cell>
          <cell r="G24">
            <v>7</v>
          </cell>
          <cell r="H24"/>
          <cell r="I24"/>
          <cell r="J24">
            <v>7.67</v>
          </cell>
          <cell r="K24">
            <v>8</v>
          </cell>
          <cell r="L24">
            <v>7.87</v>
          </cell>
          <cell r="M24"/>
          <cell r="N24">
            <v>7.87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7</v>
          </cell>
          <cell r="F25">
            <v>7</v>
          </cell>
          <cell r="G25">
            <v>7</v>
          </cell>
          <cell r="H25"/>
          <cell r="I25"/>
          <cell r="J25">
            <v>7</v>
          </cell>
          <cell r="K25">
            <v>5</v>
          </cell>
          <cell r="L25">
            <v>5.8</v>
          </cell>
          <cell r="M25"/>
          <cell r="N25">
            <v>5.8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9</v>
          </cell>
          <cell r="F26">
            <v>7.5</v>
          </cell>
          <cell r="G26">
            <v>7.5</v>
          </cell>
          <cell r="H26"/>
          <cell r="I26"/>
          <cell r="J26">
            <v>8</v>
          </cell>
          <cell r="K26">
            <v>5</v>
          </cell>
          <cell r="L26">
            <v>6.2</v>
          </cell>
          <cell r="M26"/>
          <cell r="N26">
            <v>6.2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9</v>
          </cell>
          <cell r="F27">
            <v>7.5</v>
          </cell>
          <cell r="G27">
            <v>7.5</v>
          </cell>
          <cell r="H27"/>
          <cell r="I27"/>
          <cell r="J27">
            <v>8</v>
          </cell>
          <cell r="K27">
            <v>9</v>
          </cell>
          <cell r="L27">
            <v>8.6</v>
          </cell>
          <cell r="M27"/>
          <cell r="N27">
            <v>8.6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9</v>
          </cell>
          <cell r="F28">
            <v>5</v>
          </cell>
          <cell r="G28">
            <v>5</v>
          </cell>
          <cell r="H28"/>
          <cell r="I28"/>
          <cell r="J28">
            <v>6.33</v>
          </cell>
          <cell r="K28">
            <v>9</v>
          </cell>
          <cell r="L28">
            <v>7.93</v>
          </cell>
          <cell r="M28"/>
          <cell r="N28">
            <v>7.93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0</v>
          </cell>
          <cell r="F29">
            <v>0</v>
          </cell>
          <cell r="G29"/>
          <cell r="H29"/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>
            <v>0</v>
          </cell>
          <cell r="F31">
            <v>0</v>
          </cell>
          <cell r="G31"/>
          <cell r="H31"/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Kém</v>
          </cell>
          <cell r="P31" t="str">
            <v>Kém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7</v>
          </cell>
          <cell r="F32">
            <v>5</v>
          </cell>
          <cell r="G32">
            <v>5</v>
          </cell>
          <cell r="H32"/>
          <cell r="I32"/>
          <cell r="J32">
            <v>5.67</v>
          </cell>
          <cell r="K32">
            <v>6</v>
          </cell>
          <cell r="L32">
            <v>5.87</v>
          </cell>
          <cell r="M32"/>
          <cell r="N32">
            <v>5.87</v>
          </cell>
          <cell r="O32" t="str">
            <v>T.bình</v>
          </cell>
          <cell r="P32" t="str">
            <v>T.bình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8</v>
          </cell>
          <cell r="F33">
            <v>7.5</v>
          </cell>
          <cell r="G33">
            <v>7.5</v>
          </cell>
          <cell r="H33"/>
          <cell r="I33"/>
          <cell r="J33">
            <v>7.67</v>
          </cell>
          <cell r="K33">
            <v>6</v>
          </cell>
          <cell r="L33">
            <v>6.67</v>
          </cell>
          <cell r="M33"/>
          <cell r="N33">
            <v>6.67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2.5</v>
          </cell>
          <cell r="S33" t="str">
            <v>C+</v>
          </cell>
          <cell r="T33" t="str">
            <v>Trung Bình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9</v>
          </cell>
          <cell r="F34">
            <v>7</v>
          </cell>
          <cell r="G34">
            <v>7</v>
          </cell>
          <cell r="H34"/>
          <cell r="I34"/>
          <cell r="J34">
            <v>7.67</v>
          </cell>
          <cell r="K34">
            <v>9</v>
          </cell>
          <cell r="L34">
            <v>8.4700000000000006</v>
          </cell>
          <cell r="M34"/>
          <cell r="N34">
            <v>8.4700000000000006</v>
          </cell>
          <cell r="O34" t="str">
            <v>Giỏi</v>
          </cell>
          <cell r="P34" t="str">
            <v>Giỏi</v>
          </cell>
          <cell r="Q34" t="str">
            <v/>
          </cell>
          <cell r="R34">
            <v>3.5</v>
          </cell>
          <cell r="S34" t="str">
            <v>B+</v>
          </cell>
          <cell r="T34" t="str">
            <v>Giỏi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0</v>
          </cell>
          <cell r="F35">
            <v>0</v>
          </cell>
          <cell r="G35"/>
          <cell r="H35"/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9</v>
          </cell>
          <cell r="F36">
            <v>8</v>
          </cell>
          <cell r="G36">
            <v>8</v>
          </cell>
          <cell r="H36"/>
          <cell r="I36"/>
          <cell r="J36">
            <v>8.33</v>
          </cell>
          <cell r="K36">
            <v>6</v>
          </cell>
          <cell r="L36">
            <v>6.93</v>
          </cell>
          <cell r="M36"/>
          <cell r="N36">
            <v>6.93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2.5</v>
          </cell>
          <cell r="S36" t="str">
            <v>C+</v>
          </cell>
          <cell r="T36" t="str">
            <v>Trung Bình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>
            <v>0</v>
          </cell>
          <cell r="F37">
            <v>0</v>
          </cell>
          <cell r="G37"/>
          <cell r="H37"/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Kém</v>
          </cell>
          <cell r="P37" t="str">
            <v>Kém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>
            <v>0</v>
          </cell>
          <cell r="F38">
            <v>0</v>
          </cell>
          <cell r="G38"/>
          <cell r="H38"/>
          <cell r="I38"/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8</v>
          </cell>
          <cell r="F39">
            <v>7</v>
          </cell>
          <cell r="G39">
            <v>7</v>
          </cell>
          <cell r="H39"/>
          <cell r="I39"/>
          <cell r="J39">
            <v>7.33</v>
          </cell>
          <cell r="K39">
            <v>9</v>
          </cell>
          <cell r="L39">
            <v>8.33</v>
          </cell>
          <cell r="M39"/>
          <cell r="N39">
            <v>8.33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>
            <v>0</v>
          </cell>
          <cell r="F40">
            <v>0</v>
          </cell>
          <cell r="G40"/>
          <cell r="H40"/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6</v>
          </cell>
          <cell r="F41">
            <v>6.5</v>
          </cell>
          <cell r="G41">
            <v>6.5</v>
          </cell>
          <cell r="H41"/>
          <cell r="I41"/>
          <cell r="J41">
            <v>6.33</v>
          </cell>
          <cell r="K41">
            <v>7</v>
          </cell>
          <cell r="L41">
            <v>6.73</v>
          </cell>
          <cell r="M41"/>
          <cell r="N41">
            <v>6.73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2.5</v>
          </cell>
          <cell r="S41" t="str">
            <v>C+</v>
          </cell>
          <cell r="T41" t="str">
            <v>Trung Bình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>
            <v>0</v>
          </cell>
          <cell r="F42">
            <v>0</v>
          </cell>
          <cell r="G42"/>
          <cell r="H42"/>
          <cell r="I42"/>
          <cell r="J42">
            <v>0</v>
          </cell>
          <cell r="K42"/>
          <cell r="L42">
            <v>0</v>
          </cell>
          <cell r="M42"/>
          <cell r="N42">
            <v>0</v>
          </cell>
          <cell r="O42" t="str">
            <v>Kém</v>
          </cell>
          <cell r="P42" t="str">
            <v>Kém</v>
          </cell>
          <cell r="Q42" t="str">
            <v>Học lại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9</v>
          </cell>
          <cell r="F43">
            <v>5</v>
          </cell>
          <cell r="G43">
            <v>5</v>
          </cell>
          <cell r="H43"/>
          <cell r="I43"/>
          <cell r="J43">
            <v>6.33</v>
          </cell>
          <cell r="K43">
            <v>6</v>
          </cell>
          <cell r="L43">
            <v>6.13</v>
          </cell>
          <cell r="M43"/>
          <cell r="N43">
            <v>6.13</v>
          </cell>
          <cell r="O43" t="str">
            <v>TB.khá</v>
          </cell>
          <cell r="P43" t="str">
            <v>TB.khá</v>
          </cell>
          <cell r="Q43" t="str">
            <v/>
          </cell>
          <cell r="R43">
            <v>2</v>
          </cell>
          <cell r="S43" t="str">
            <v>C</v>
          </cell>
          <cell r="T43" t="str">
            <v>Trung Bình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>
            <v>0</v>
          </cell>
          <cell r="F44">
            <v>0</v>
          </cell>
          <cell r="G44"/>
          <cell r="H44"/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Kém</v>
          </cell>
          <cell r="P44" t="str">
            <v>Kém</v>
          </cell>
          <cell r="Q44" t="str">
            <v>Học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>
            <v>0</v>
          </cell>
          <cell r="F45">
            <v>0</v>
          </cell>
          <cell r="G45"/>
          <cell r="H45"/>
          <cell r="I45"/>
          <cell r="J45">
            <v>0</v>
          </cell>
          <cell r="K45"/>
          <cell r="L45">
            <v>0</v>
          </cell>
          <cell r="M45"/>
          <cell r="N45">
            <v>0</v>
          </cell>
          <cell r="O45" t="str">
            <v>Kém</v>
          </cell>
          <cell r="P45" t="str">
            <v>Kém</v>
          </cell>
          <cell r="Q45" t="str">
            <v>Học lại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>
            <v>0</v>
          </cell>
          <cell r="F46">
            <v>0</v>
          </cell>
          <cell r="G46"/>
          <cell r="H46"/>
          <cell r="I46"/>
          <cell r="J46">
            <v>0</v>
          </cell>
          <cell r="K46"/>
          <cell r="L46">
            <v>0</v>
          </cell>
          <cell r="M46"/>
          <cell r="N46">
            <v>0</v>
          </cell>
          <cell r="O46" t="str">
            <v>Kém</v>
          </cell>
          <cell r="P46" t="str">
            <v>Kém</v>
          </cell>
          <cell r="Q46" t="str">
            <v>Học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9</v>
          </cell>
          <cell r="F47">
            <v>5</v>
          </cell>
          <cell r="G47">
            <v>5</v>
          </cell>
          <cell r="H47"/>
          <cell r="I47"/>
          <cell r="J47">
            <v>6.33</v>
          </cell>
          <cell r="K47">
            <v>7</v>
          </cell>
          <cell r="L47">
            <v>6.73</v>
          </cell>
          <cell r="M47"/>
          <cell r="N47">
            <v>6.73</v>
          </cell>
          <cell r="O47" t="str">
            <v>TB.khá</v>
          </cell>
          <cell r="P47" t="str">
            <v>TB.khá</v>
          </cell>
          <cell r="Q47" t="str">
            <v/>
          </cell>
          <cell r="R47">
            <v>2.5</v>
          </cell>
          <cell r="S47" t="str">
            <v>C+</v>
          </cell>
          <cell r="T47" t="str">
            <v>Trung Bình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7</v>
          </cell>
          <cell r="F48">
            <v>5</v>
          </cell>
          <cell r="G48">
            <v>5</v>
          </cell>
          <cell r="H48"/>
          <cell r="I48"/>
          <cell r="J48">
            <v>5.67</v>
          </cell>
          <cell r="K48">
            <v>5</v>
          </cell>
          <cell r="L48">
            <v>5.27</v>
          </cell>
          <cell r="M48"/>
          <cell r="N48">
            <v>5.27</v>
          </cell>
          <cell r="O48" t="str">
            <v>T.bình</v>
          </cell>
          <cell r="P48" t="str">
            <v>T.bình</v>
          </cell>
          <cell r="Q48" t="str">
            <v/>
          </cell>
          <cell r="R48">
            <v>1.5</v>
          </cell>
          <cell r="S48" t="str">
            <v>D+</v>
          </cell>
          <cell r="T48" t="str">
            <v>Trung Bình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6</v>
          </cell>
          <cell r="F49">
            <v>5</v>
          </cell>
          <cell r="G49">
            <v>5</v>
          </cell>
          <cell r="H49"/>
          <cell r="I49"/>
          <cell r="J49">
            <v>5.33</v>
          </cell>
          <cell r="K49">
            <v>5</v>
          </cell>
          <cell r="L49">
            <v>5.13</v>
          </cell>
          <cell r="M49"/>
          <cell r="N49">
            <v>5.13</v>
          </cell>
          <cell r="O49" t="str">
            <v>T.bình</v>
          </cell>
          <cell r="P49" t="str">
            <v>T.bình</v>
          </cell>
          <cell r="Q49" t="str">
            <v/>
          </cell>
          <cell r="R49">
            <v>1.5</v>
          </cell>
          <cell r="S49" t="str">
            <v>D+</v>
          </cell>
          <cell r="T49" t="str">
            <v>Trung Bình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7</v>
          </cell>
          <cell r="F50">
            <v>5</v>
          </cell>
          <cell r="G50">
            <v>5</v>
          </cell>
          <cell r="H50"/>
          <cell r="I50"/>
          <cell r="J50">
            <v>5.67</v>
          </cell>
          <cell r="K50">
            <v>6</v>
          </cell>
          <cell r="L50">
            <v>5.87</v>
          </cell>
          <cell r="M50"/>
          <cell r="N50">
            <v>5.87</v>
          </cell>
          <cell r="O50" t="str">
            <v>T.bình</v>
          </cell>
          <cell r="P50" t="str">
            <v>T.bình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7</v>
          </cell>
          <cell r="F51">
            <v>5.5</v>
          </cell>
          <cell r="G51">
            <v>5.5</v>
          </cell>
          <cell r="H51"/>
          <cell r="I51"/>
          <cell r="J51">
            <v>6</v>
          </cell>
          <cell r="K51">
            <v>5</v>
          </cell>
          <cell r="L51">
            <v>5.4</v>
          </cell>
          <cell r="M51"/>
          <cell r="N51">
            <v>5.4</v>
          </cell>
          <cell r="O51" t="str">
            <v>T.bình</v>
          </cell>
          <cell r="P51" t="str">
            <v>T.bình</v>
          </cell>
          <cell r="Q51" t="str">
            <v/>
          </cell>
          <cell r="R51">
            <v>1.5</v>
          </cell>
          <cell r="S51" t="str">
            <v>D+</v>
          </cell>
          <cell r="T51" t="str">
            <v>Trung Bình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0</v>
          </cell>
          <cell r="F52">
            <v>5</v>
          </cell>
          <cell r="G52">
            <v>5</v>
          </cell>
          <cell r="H52"/>
          <cell r="I52"/>
          <cell r="J52">
            <v>3.33</v>
          </cell>
          <cell r="K52"/>
          <cell r="L52">
            <v>1.33</v>
          </cell>
          <cell r="M52"/>
          <cell r="N52">
            <v>1.33</v>
          </cell>
          <cell r="O52" t="str">
            <v>Kém</v>
          </cell>
          <cell r="P52" t="str">
            <v>Kém</v>
          </cell>
          <cell r="Q52" t="str">
            <v>Học lại</v>
          </cell>
          <cell r="R52">
            <v>0</v>
          </cell>
          <cell r="S52" t="str">
            <v>F</v>
          </cell>
          <cell r="T52" t="str">
            <v>Kém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9</v>
          </cell>
          <cell r="F53">
            <v>5</v>
          </cell>
          <cell r="G53">
            <v>5</v>
          </cell>
          <cell r="H53"/>
          <cell r="I53"/>
          <cell r="J53">
            <v>6.33</v>
          </cell>
          <cell r="K53">
            <v>6</v>
          </cell>
          <cell r="L53">
            <v>6.13</v>
          </cell>
          <cell r="M53"/>
          <cell r="N53">
            <v>6.13</v>
          </cell>
          <cell r="O53" t="str">
            <v>TB.khá</v>
          </cell>
          <cell r="P53" t="str">
            <v>TB.khá</v>
          </cell>
          <cell r="Q53" t="str">
            <v/>
          </cell>
          <cell r="R53">
            <v>2</v>
          </cell>
          <cell r="S53" t="str">
            <v>C</v>
          </cell>
          <cell r="T53" t="str">
            <v>Trung Bình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8</v>
          </cell>
          <cell r="F54">
            <v>6</v>
          </cell>
          <cell r="G54">
            <v>6</v>
          </cell>
          <cell r="H54"/>
          <cell r="I54"/>
          <cell r="J54">
            <v>6.67</v>
          </cell>
          <cell r="K54">
            <v>5</v>
          </cell>
          <cell r="L54">
            <v>5.67</v>
          </cell>
          <cell r="M54"/>
          <cell r="N54">
            <v>5.67</v>
          </cell>
          <cell r="O54" t="str">
            <v>T.bình</v>
          </cell>
          <cell r="P54" t="str">
            <v>T.bình</v>
          </cell>
          <cell r="Q54" t="str">
            <v/>
          </cell>
          <cell r="R54">
            <v>2</v>
          </cell>
          <cell r="S54" t="str">
            <v>C</v>
          </cell>
          <cell r="T54" t="str">
            <v>Trung Bình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0</v>
          </cell>
          <cell r="F55">
            <v>0</v>
          </cell>
          <cell r="G55"/>
          <cell r="H55"/>
          <cell r="I55"/>
          <cell r="J55">
            <v>0</v>
          </cell>
          <cell r="K55"/>
          <cell r="L55">
            <v>0</v>
          </cell>
          <cell r="M55"/>
          <cell r="N55">
            <v>0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9</v>
          </cell>
          <cell r="F56">
            <v>6</v>
          </cell>
          <cell r="G56">
            <v>6</v>
          </cell>
          <cell r="H56"/>
          <cell r="I56"/>
          <cell r="J56">
            <v>7</v>
          </cell>
          <cell r="K56">
            <v>7</v>
          </cell>
          <cell r="L56">
            <v>7</v>
          </cell>
          <cell r="M56"/>
          <cell r="N56">
            <v>7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7</v>
          </cell>
          <cell r="F57">
            <v>6.5</v>
          </cell>
          <cell r="G57">
            <v>6.5</v>
          </cell>
          <cell r="H57"/>
          <cell r="I57"/>
          <cell r="J57">
            <v>6.67</v>
          </cell>
          <cell r="K57">
            <v>6</v>
          </cell>
          <cell r="L57">
            <v>6.27</v>
          </cell>
          <cell r="M57"/>
          <cell r="N57">
            <v>6.27</v>
          </cell>
          <cell r="O57" t="str">
            <v>TB.khá</v>
          </cell>
          <cell r="P57" t="str">
            <v>TB.khá</v>
          </cell>
          <cell r="Q57" t="str">
            <v/>
          </cell>
          <cell r="R57">
            <v>2</v>
          </cell>
          <cell r="S57" t="str">
            <v>C</v>
          </cell>
          <cell r="T57" t="str">
            <v>Trung Bình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3</v>
          </cell>
          <cell r="F58">
            <v>5.5</v>
          </cell>
          <cell r="G58">
            <v>5.5</v>
          </cell>
          <cell r="H58"/>
          <cell r="I58"/>
          <cell r="J58">
            <v>4.67</v>
          </cell>
          <cell r="K58"/>
          <cell r="L58">
            <v>1.87</v>
          </cell>
          <cell r="M58"/>
          <cell r="N58">
            <v>1.87</v>
          </cell>
          <cell r="O58" t="str">
            <v>Kém</v>
          </cell>
          <cell r="P58" t="str">
            <v>Kém</v>
          </cell>
          <cell r="Q58" t="str">
            <v>Học lại</v>
          </cell>
          <cell r="R58">
            <v>0</v>
          </cell>
          <cell r="S58" t="str">
            <v>F</v>
          </cell>
          <cell r="T58" t="str">
            <v>Kém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9</v>
          </cell>
          <cell r="F59">
            <v>5</v>
          </cell>
          <cell r="G59">
            <v>5</v>
          </cell>
          <cell r="H59"/>
          <cell r="I59"/>
          <cell r="J59">
            <v>6.33</v>
          </cell>
          <cell r="K59">
            <v>6</v>
          </cell>
          <cell r="L59">
            <v>6.13</v>
          </cell>
          <cell r="M59"/>
          <cell r="N59">
            <v>6.13</v>
          </cell>
          <cell r="O59" t="str">
            <v>TB.khá</v>
          </cell>
          <cell r="P59" t="str">
            <v>TB.khá</v>
          </cell>
          <cell r="Q59" t="str">
            <v/>
          </cell>
          <cell r="R59">
            <v>2</v>
          </cell>
          <cell r="S59" t="str">
            <v>C</v>
          </cell>
          <cell r="T59" t="str">
            <v>Trung Bình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6</v>
          </cell>
          <cell r="F60">
            <v>5.5</v>
          </cell>
          <cell r="G60">
            <v>5.5</v>
          </cell>
          <cell r="H60"/>
          <cell r="I60"/>
          <cell r="J60">
            <v>5.67</v>
          </cell>
          <cell r="K60">
            <v>5</v>
          </cell>
          <cell r="L60">
            <v>5.27</v>
          </cell>
          <cell r="M60"/>
          <cell r="N60">
            <v>5.27</v>
          </cell>
          <cell r="O60" t="str">
            <v>T.bình</v>
          </cell>
          <cell r="P60" t="str">
            <v>T.bình</v>
          </cell>
          <cell r="Q60" t="str">
            <v/>
          </cell>
          <cell r="R60">
            <v>1.5</v>
          </cell>
          <cell r="S60" t="str">
            <v>D+</v>
          </cell>
          <cell r="T60" t="str">
            <v>Trung Bình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6</v>
          </cell>
          <cell r="F61">
            <v>5.5</v>
          </cell>
          <cell r="G61">
            <v>5.5</v>
          </cell>
          <cell r="H61"/>
          <cell r="I61"/>
          <cell r="J61">
            <v>5.67</v>
          </cell>
          <cell r="K61">
            <v>5</v>
          </cell>
          <cell r="L61">
            <v>5.27</v>
          </cell>
          <cell r="M61"/>
          <cell r="N61">
            <v>5.27</v>
          </cell>
          <cell r="O61" t="str">
            <v>T.bình</v>
          </cell>
          <cell r="P61" t="str">
            <v>T.bình</v>
          </cell>
          <cell r="Q61" t="str">
            <v/>
          </cell>
          <cell r="R61">
            <v>1.5</v>
          </cell>
          <cell r="S61" t="str">
            <v>D+</v>
          </cell>
          <cell r="T61" t="str">
            <v>Trung Bình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8</v>
          </cell>
          <cell r="F62">
            <v>7</v>
          </cell>
          <cell r="G62">
            <v>7</v>
          </cell>
          <cell r="H62"/>
          <cell r="I62"/>
          <cell r="J62">
            <v>7.33</v>
          </cell>
          <cell r="K62">
            <v>8</v>
          </cell>
          <cell r="L62">
            <v>7.73</v>
          </cell>
          <cell r="M62"/>
          <cell r="N62">
            <v>7.73</v>
          </cell>
          <cell r="O62" t="str">
            <v>Khá</v>
          </cell>
          <cell r="P62" t="str">
            <v>Khá</v>
          </cell>
          <cell r="Q62" t="str">
            <v/>
          </cell>
          <cell r="R62">
            <v>3</v>
          </cell>
          <cell r="S62" t="str">
            <v>B</v>
          </cell>
          <cell r="T62" t="str">
            <v>Khá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9</v>
          </cell>
          <cell r="F63">
            <v>6</v>
          </cell>
          <cell r="G63">
            <v>6</v>
          </cell>
          <cell r="H63"/>
          <cell r="I63"/>
          <cell r="J63">
            <v>7</v>
          </cell>
          <cell r="K63">
            <v>6</v>
          </cell>
          <cell r="L63">
            <v>6.4</v>
          </cell>
          <cell r="M63"/>
          <cell r="N63">
            <v>6.4</v>
          </cell>
          <cell r="O63" t="str">
            <v>TB.khá</v>
          </cell>
          <cell r="P63" t="str">
            <v>TB.khá</v>
          </cell>
          <cell r="Q63" t="str">
            <v/>
          </cell>
          <cell r="R63">
            <v>2</v>
          </cell>
          <cell r="S63" t="str">
            <v>C</v>
          </cell>
          <cell r="T63" t="str">
            <v>Trung Bình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7</v>
          </cell>
          <cell r="F64">
            <v>5</v>
          </cell>
          <cell r="G64">
            <v>5</v>
          </cell>
          <cell r="H64"/>
          <cell r="I64"/>
          <cell r="J64">
            <v>5.67</v>
          </cell>
          <cell r="K64">
            <v>5</v>
          </cell>
          <cell r="L64">
            <v>5.27</v>
          </cell>
          <cell r="M64"/>
          <cell r="N64">
            <v>5.27</v>
          </cell>
          <cell r="O64" t="str">
            <v>T.bình</v>
          </cell>
          <cell r="P64" t="str">
            <v>T.bình</v>
          </cell>
          <cell r="Q64" t="str">
            <v/>
          </cell>
          <cell r="R64">
            <v>1.5</v>
          </cell>
          <cell r="S64" t="str">
            <v>D+</v>
          </cell>
          <cell r="T64" t="str">
            <v>Trung Bình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8</v>
          </cell>
          <cell r="F65">
            <v>5</v>
          </cell>
          <cell r="G65">
            <v>5</v>
          </cell>
          <cell r="H65"/>
          <cell r="I65"/>
          <cell r="J65">
            <v>6</v>
          </cell>
          <cell r="K65">
            <v>5</v>
          </cell>
          <cell r="L65">
            <v>5.4</v>
          </cell>
          <cell r="M65"/>
          <cell r="N65">
            <v>5.4</v>
          </cell>
          <cell r="O65" t="str">
            <v>T.bình</v>
          </cell>
          <cell r="P65" t="str">
            <v>T.bình</v>
          </cell>
          <cell r="Q65" t="str">
            <v/>
          </cell>
          <cell r="R65">
            <v>1.5</v>
          </cell>
          <cell r="S65" t="str">
            <v>D+</v>
          </cell>
          <cell r="T65" t="str">
            <v>Trung Bình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7</v>
          </cell>
          <cell r="F66">
            <v>5</v>
          </cell>
          <cell r="G66">
            <v>5</v>
          </cell>
          <cell r="H66"/>
          <cell r="I66"/>
          <cell r="J66">
            <v>5.67</v>
          </cell>
          <cell r="K66">
            <v>6</v>
          </cell>
          <cell r="L66">
            <v>5.87</v>
          </cell>
          <cell r="M66"/>
          <cell r="N66">
            <v>5.87</v>
          </cell>
          <cell r="O66" t="str">
            <v>T.bình</v>
          </cell>
          <cell r="P66" t="str">
            <v>T.bình</v>
          </cell>
          <cell r="Q66" t="str">
            <v/>
          </cell>
          <cell r="R66">
            <v>2</v>
          </cell>
          <cell r="S66" t="str">
            <v>C</v>
          </cell>
          <cell r="T66" t="str">
            <v>Trung Bình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6</v>
          </cell>
          <cell r="F67">
            <v>5</v>
          </cell>
          <cell r="G67">
            <v>5</v>
          </cell>
          <cell r="H67"/>
          <cell r="I67"/>
          <cell r="J67">
            <v>5.33</v>
          </cell>
          <cell r="K67">
            <v>5</v>
          </cell>
          <cell r="L67">
            <v>5.13</v>
          </cell>
          <cell r="M67"/>
          <cell r="N67">
            <v>5.13</v>
          </cell>
          <cell r="O67" t="str">
            <v>T.bình</v>
          </cell>
          <cell r="P67" t="str">
            <v>T.bình</v>
          </cell>
          <cell r="Q67" t="str">
            <v/>
          </cell>
          <cell r="R67">
            <v>1.5</v>
          </cell>
          <cell r="S67" t="str">
            <v>D+</v>
          </cell>
          <cell r="T67" t="str">
            <v>Trung Bình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>
            <v>0</v>
          </cell>
          <cell r="F68">
            <v>0</v>
          </cell>
          <cell r="G68"/>
          <cell r="H68"/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Kém</v>
          </cell>
          <cell r="P68" t="str">
            <v>Kém</v>
          </cell>
          <cell r="Q68" t="str">
            <v>Học lại</v>
          </cell>
          <cell r="R68">
            <v>0</v>
          </cell>
          <cell r="S68" t="str">
            <v>F</v>
          </cell>
          <cell r="T68" t="str">
            <v>Kém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>
            <v>0</v>
          </cell>
          <cell r="F69">
            <v>0</v>
          </cell>
          <cell r="G69"/>
          <cell r="H69"/>
          <cell r="I69"/>
          <cell r="J69">
            <v>0</v>
          </cell>
          <cell r="K69"/>
          <cell r="L69">
            <v>0</v>
          </cell>
          <cell r="M69"/>
          <cell r="N69">
            <v>0</v>
          </cell>
          <cell r="O69" t="str">
            <v>Kém</v>
          </cell>
          <cell r="P69" t="str">
            <v>Kém</v>
          </cell>
          <cell r="Q69" t="str">
            <v>Học lại</v>
          </cell>
          <cell r="R69">
            <v>0</v>
          </cell>
          <cell r="S69" t="str">
            <v>F</v>
          </cell>
          <cell r="T69" t="str">
            <v>Kém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>
            <v>0</v>
          </cell>
          <cell r="F70">
            <v>0</v>
          </cell>
          <cell r="G70"/>
          <cell r="H70"/>
          <cell r="I70"/>
          <cell r="J70">
            <v>0</v>
          </cell>
          <cell r="K70"/>
          <cell r="L70">
            <v>0</v>
          </cell>
          <cell r="M70"/>
          <cell r="N70">
            <v>0</v>
          </cell>
          <cell r="O70" t="str">
            <v>Kém</v>
          </cell>
          <cell r="P70" t="str">
            <v>Kém</v>
          </cell>
          <cell r="Q70" t="str">
            <v>Học lại</v>
          </cell>
          <cell r="R70">
            <v>0</v>
          </cell>
          <cell r="S70" t="str">
            <v>F</v>
          </cell>
          <cell r="T70" t="str">
            <v>Kém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>
            <v>0</v>
          </cell>
          <cell r="F71">
            <v>0</v>
          </cell>
          <cell r="G71"/>
          <cell r="H71"/>
          <cell r="I71"/>
          <cell r="J71">
            <v>0</v>
          </cell>
          <cell r="K71"/>
          <cell r="L71">
            <v>0</v>
          </cell>
          <cell r="M71"/>
          <cell r="N71">
            <v>0</v>
          </cell>
          <cell r="O71" t="str">
            <v>Kém</v>
          </cell>
          <cell r="P71" t="str">
            <v>Kém</v>
          </cell>
          <cell r="Q71" t="str">
            <v>Học lại</v>
          </cell>
          <cell r="R71">
            <v>0</v>
          </cell>
          <cell r="S71" t="str">
            <v>F</v>
          </cell>
          <cell r="T71" t="str">
            <v>Kém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>
            <v>0</v>
          </cell>
          <cell r="F72">
            <v>0</v>
          </cell>
          <cell r="G72"/>
          <cell r="H72"/>
          <cell r="I72"/>
          <cell r="J72">
            <v>0</v>
          </cell>
          <cell r="K72"/>
          <cell r="L72">
            <v>0</v>
          </cell>
          <cell r="M72"/>
          <cell r="N72">
            <v>0</v>
          </cell>
          <cell r="O72" t="str">
            <v>Kém</v>
          </cell>
          <cell r="P72" t="str">
            <v>Kém</v>
          </cell>
          <cell r="Q72" t="str">
            <v>Học lại</v>
          </cell>
          <cell r="R72">
            <v>0</v>
          </cell>
          <cell r="S72" t="str">
            <v>F</v>
          </cell>
          <cell r="T72" t="str">
            <v>Kém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0</v>
          </cell>
          <cell r="F73">
            <v>0</v>
          </cell>
          <cell r="G73"/>
          <cell r="H73"/>
          <cell r="I73"/>
          <cell r="J73">
            <v>0</v>
          </cell>
          <cell r="K73"/>
          <cell r="L73">
            <v>0</v>
          </cell>
          <cell r="M73"/>
          <cell r="N73">
            <v>0</v>
          </cell>
          <cell r="O73" t="str">
            <v>Kém</v>
          </cell>
          <cell r="P73" t="str">
            <v>Kém</v>
          </cell>
          <cell r="Q73" t="str">
            <v>Học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6</v>
          </cell>
          <cell r="F74">
            <v>8</v>
          </cell>
          <cell r="G74">
            <v>8</v>
          </cell>
          <cell r="H74"/>
          <cell r="I74"/>
          <cell r="J74">
            <v>7.33</v>
          </cell>
          <cell r="K74">
            <v>5</v>
          </cell>
          <cell r="L74">
            <v>5.93</v>
          </cell>
          <cell r="M74"/>
          <cell r="N74">
            <v>5.93</v>
          </cell>
          <cell r="O74" t="str">
            <v>T.bình</v>
          </cell>
          <cell r="P74" t="str">
            <v>T.bình</v>
          </cell>
          <cell r="Q74" t="str">
            <v/>
          </cell>
          <cell r="R74">
            <v>2</v>
          </cell>
          <cell r="S74" t="str">
            <v>C</v>
          </cell>
          <cell r="T74" t="str">
            <v>Trung Bình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 "/>
      <sheetName val="5.TIN HOC"/>
      <sheetName val="6.AVGT1"/>
      <sheetName val="N1-HK1"/>
      <sheetName val="7.ATTP"/>
      <sheetName val="8.SLDD"/>
      <sheetName val="9.KTCT"/>
      <sheetName val="10.QTHĐC"/>
      <sheetName val="11.CSVHVN"/>
      <sheetName val="12.TLHĐC"/>
      <sheetName val="13.TQDL"/>
      <sheetName val="12.AVGT2"/>
      <sheetName val="học lại"/>
      <sheetName val="Th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6</v>
          </cell>
          <cell r="L6">
            <v>7.2</v>
          </cell>
          <cell r="M6"/>
          <cell r="N6">
            <v>7.2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9</v>
          </cell>
          <cell r="F7">
            <v>9</v>
          </cell>
          <cell r="G7"/>
          <cell r="H7"/>
          <cell r="I7"/>
          <cell r="J7">
            <v>9</v>
          </cell>
          <cell r="K7">
            <v>7</v>
          </cell>
          <cell r="L7">
            <v>7.8</v>
          </cell>
          <cell r="M7"/>
          <cell r="N7">
            <v>7.8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7</v>
          </cell>
          <cell r="L8">
            <v>7.4</v>
          </cell>
          <cell r="M8"/>
          <cell r="N8">
            <v>7.4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0</v>
          </cell>
          <cell r="L11">
            <v>3.2</v>
          </cell>
          <cell r="M11">
            <v>0</v>
          </cell>
          <cell r="N11">
            <v>3.2</v>
          </cell>
          <cell r="O11" t="str">
            <v>Yếu</v>
          </cell>
          <cell r="P11" t="str">
            <v>Yếu</v>
          </cell>
          <cell r="Q11" t="str">
            <v>Học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10</v>
          </cell>
          <cell r="F12">
            <v>10</v>
          </cell>
          <cell r="G12"/>
          <cell r="H12"/>
          <cell r="I12"/>
          <cell r="J12">
            <v>10</v>
          </cell>
          <cell r="K12">
            <v>5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9</v>
          </cell>
          <cell r="F13">
            <v>9</v>
          </cell>
          <cell r="G13"/>
          <cell r="H13"/>
          <cell r="I13"/>
          <cell r="J13">
            <v>9</v>
          </cell>
          <cell r="K13">
            <v>5</v>
          </cell>
          <cell r="L13">
            <v>6.6</v>
          </cell>
          <cell r="M13"/>
          <cell r="N13">
            <v>6.6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>
            <v>9</v>
          </cell>
          <cell r="F14">
            <v>9</v>
          </cell>
          <cell r="G14"/>
          <cell r="H14"/>
          <cell r="I14"/>
          <cell r="J14">
            <v>9</v>
          </cell>
          <cell r="K14">
            <v>0</v>
          </cell>
          <cell r="L14">
            <v>3.6</v>
          </cell>
          <cell r="M14">
            <v>0</v>
          </cell>
          <cell r="N14">
            <v>3.6</v>
          </cell>
          <cell r="O14" t="str">
            <v>Yếu</v>
          </cell>
          <cell r="P14" t="str">
            <v>Yếu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5</v>
          </cell>
          <cell r="L16">
            <v>6.6</v>
          </cell>
          <cell r="M16"/>
          <cell r="N16">
            <v>6.6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5</v>
          </cell>
          <cell r="L17">
            <v>6.2</v>
          </cell>
          <cell r="M17"/>
          <cell r="N17">
            <v>6.2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>
            <v>0</v>
          </cell>
          <cell r="L18">
            <v>3.6</v>
          </cell>
          <cell r="M18">
            <v>0</v>
          </cell>
          <cell r="N18">
            <v>3.6</v>
          </cell>
          <cell r="O18" t="str">
            <v>Yếu</v>
          </cell>
          <cell r="P18" t="str">
            <v>Yếu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5</v>
          </cell>
          <cell r="L21">
            <v>6.2</v>
          </cell>
          <cell r="M21"/>
          <cell r="N21">
            <v>6.2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>
            <v>9</v>
          </cell>
          <cell r="F22">
            <v>9</v>
          </cell>
          <cell r="G22"/>
          <cell r="H22"/>
          <cell r="I22"/>
          <cell r="J22">
            <v>9</v>
          </cell>
          <cell r="K22">
            <v>0</v>
          </cell>
          <cell r="L22">
            <v>3.6</v>
          </cell>
          <cell r="M22">
            <v>0</v>
          </cell>
          <cell r="N22">
            <v>3.6</v>
          </cell>
          <cell r="O22" t="str">
            <v>Yếu</v>
          </cell>
          <cell r="P22" t="str">
            <v>Yếu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5</v>
          </cell>
          <cell r="L23">
            <v>6.2</v>
          </cell>
          <cell r="M23"/>
          <cell r="N23">
            <v>6.2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0</v>
          </cell>
          <cell r="L24">
            <v>3.2</v>
          </cell>
          <cell r="M24">
            <v>0</v>
          </cell>
          <cell r="N24">
            <v>3.2</v>
          </cell>
          <cell r="O24" t="str">
            <v>Yếu</v>
          </cell>
          <cell r="P24" t="str">
            <v>Yếu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5</v>
          </cell>
          <cell r="L25">
            <v>6.2</v>
          </cell>
          <cell r="M25"/>
          <cell r="N25">
            <v>6.2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0</v>
          </cell>
          <cell r="L26">
            <v>3.2</v>
          </cell>
          <cell r="M26">
            <v>0</v>
          </cell>
          <cell r="N26">
            <v>3.2</v>
          </cell>
          <cell r="O26" t="str">
            <v>Yếu</v>
          </cell>
          <cell r="P26" t="str">
            <v>Yếu</v>
          </cell>
          <cell r="Q26" t="str">
            <v>Học lại</v>
          </cell>
          <cell r="R26">
            <v>0</v>
          </cell>
          <cell r="S26" t="str">
            <v>F</v>
          </cell>
          <cell r="T26" t="str">
            <v>Kém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>
            <v>9</v>
          </cell>
          <cell r="F27">
            <v>9</v>
          </cell>
          <cell r="G27"/>
          <cell r="H27"/>
          <cell r="I27"/>
          <cell r="J27">
            <v>9</v>
          </cell>
          <cell r="K27">
            <v>0</v>
          </cell>
          <cell r="L27">
            <v>3.6</v>
          </cell>
          <cell r="M27">
            <v>0</v>
          </cell>
          <cell r="N27">
            <v>3.6</v>
          </cell>
          <cell r="O27" t="str">
            <v>Yếu</v>
          </cell>
          <cell r="P27" t="str">
            <v>Yếu</v>
          </cell>
          <cell r="Q27" t="str">
            <v>Học lại</v>
          </cell>
          <cell r="R27">
            <v>0</v>
          </cell>
          <cell r="S27" t="str">
            <v>F</v>
          </cell>
          <cell r="T27" t="str">
            <v>Kém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5</v>
          </cell>
          <cell r="L28">
            <v>6.2</v>
          </cell>
          <cell r="M28"/>
          <cell r="N28">
            <v>6.2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</v>
          </cell>
          <cell r="S28" t="str">
            <v>C</v>
          </cell>
          <cell r="T28" t="str">
            <v>Trung Bình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8</v>
          </cell>
          <cell r="F29">
            <v>8</v>
          </cell>
          <cell r="G29"/>
          <cell r="H29"/>
          <cell r="I29"/>
          <cell r="J29">
            <v>8</v>
          </cell>
          <cell r="K29">
            <v>5</v>
          </cell>
          <cell r="L29">
            <v>6.2</v>
          </cell>
          <cell r="M29"/>
          <cell r="N29">
            <v>6.2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9</v>
          </cell>
          <cell r="F30">
            <v>9</v>
          </cell>
          <cell r="G30"/>
          <cell r="H30"/>
          <cell r="I30"/>
          <cell r="J30">
            <v>9</v>
          </cell>
          <cell r="K30">
            <v>6</v>
          </cell>
          <cell r="L30">
            <v>7.2</v>
          </cell>
          <cell r="M30"/>
          <cell r="N30">
            <v>7.2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9</v>
          </cell>
          <cell r="F31">
            <v>9</v>
          </cell>
          <cell r="G31"/>
          <cell r="H31"/>
          <cell r="I31"/>
          <cell r="J31">
            <v>9</v>
          </cell>
          <cell r="K31">
            <v>5</v>
          </cell>
          <cell r="L31">
            <v>6.6</v>
          </cell>
          <cell r="M31"/>
          <cell r="N31">
            <v>6.6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2.5</v>
          </cell>
          <cell r="S31" t="str">
            <v>C+</v>
          </cell>
          <cell r="T31" t="str">
            <v>Trung Bình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5</v>
          </cell>
          <cell r="L32">
            <v>6.2</v>
          </cell>
          <cell r="M32"/>
          <cell r="N32">
            <v>6.2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>
            <v>8</v>
          </cell>
          <cell r="F33">
            <v>8</v>
          </cell>
          <cell r="G33"/>
          <cell r="H33"/>
          <cell r="I33"/>
          <cell r="J33">
            <v>8</v>
          </cell>
          <cell r="K33">
            <v>0</v>
          </cell>
          <cell r="L33">
            <v>3.2</v>
          </cell>
          <cell r="M33">
            <v>0</v>
          </cell>
          <cell r="N33">
            <v>3.2</v>
          </cell>
          <cell r="O33" t="str">
            <v>Yếu</v>
          </cell>
          <cell r="P33" t="str">
            <v>Yếu</v>
          </cell>
          <cell r="Q33" t="str">
            <v>Học lại</v>
          </cell>
          <cell r="R33">
            <v>0</v>
          </cell>
          <cell r="S33" t="str">
            <v>F</v>
          </cell>
          <cell r="T33" t="str">
            <v>Kém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5</v>
          </cell>
          <cell r="L34">
            <v>5.8</v>
          </cell>
          <cell r="M34"/>
          <cell r="N34">
            <v>5.8</v>
          </cell>
          <cell r="O34" t="str">
            <v>T.bình</v>
          </cell>
          <cell r="P34" t="str">
            <v>T.bình</v>
          </cell>
          <cell r="Q34" t="str">
            <v/>
          </cell>
          <cell r="R34">
            <v>2</v>
          </cell>
          <cell r="S34" t="str">
            <v>C</v>
          </cell>
          <cell r="T34" t="str">
            <v>Trung Bình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0</v>
          </cell>
          <cell r="L35">
            <v>3.2</v>
          </cell>
          <cell r="M35"/>
          <cell r="N35">
            <v>3.2</v>
          </cell>
          <cell r="O35" t="str">
            <v>Yếu</v>
          </cell>
          <cell r="P35" t="str">
            <v>Yếu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>
            <v>8</v>
          </cell>
          <cell r="F36">
            <v>8</v>
          </cell>
          <cell r="G36"/>
          <cell r="H36"/>
          <cell r="I36"/>
          <cell r="J36">
            <v>8</v>
          </cell>
          <cell r="K36">
            <v>0</v>
          </cell>
          <cell r="L36">
            <v>3.2</v>
          </cell>
          <cell r="M36"/>
          <cell r="N36">
            <v>3.2</v>
          </cell>
          <cell r="O36" t="str">
            <v>Yếu</v>
          </cell>
          <cell r="P36" t="str">
            <v>Yếu</v>
          </cell>
          <cell r="Q36" t="str">
            <v>Học lại</v>
          </cell>
          <cell r="R36">
            <v>0</v>
          </cell>
          <cell r="S36" t="str">
            <v>F</v>
          </cell>
          <cell r="T36" t="str">
            <v>Kém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>
            <v>8</v>
          </cell>
          <cell r="F37">
            <v>8</v>
          </cell>
          <cell r="G37"/>
          <cell r="H37"/>
          <cell r="I37"/>
          <cell r="J37">
            <v>8</v>
          </cell>
          <cell r="K37">
            <v>0</v>
          </cell>
          <cell r="L37">
            <v>3.2</v>
          </cell>
          <cell r="M37"/>
          <cell r="N37">
            <v>3.2</v>
          </cell>
          <cell r="O37" t="str">
            <v>Yếu</v>
          </cell>
          <cell r="P37" t="str">
            <v>Yếu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</sheetData>
      <sheetData sheetId="8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10</v>
          </cell>
          <cell r="F6">
            <v>10</v>
          </cell>
          <cell r="G6"/>
          <cell r="H6"/>
          <cell r="I6"/>
          <cell r="J6">
            <v>10</v>
          </cell>
          <cell r="K6">
            <v>7</v>
          </cell>
          <cell r="L6">
            <v>8.1999999999999993</v>
          </cell>
          <cell r="M6"/>
          <cell r="N6">
            <v>8.1999999999999993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10</v>
          </cell>
          <cell r="F7">
            <v>10</v>
          </cell>
          <cell r="G7"/>
          <cell r="H7"/>
          <cell r="I7"/>
          <cell r="J7">
            <v>10</v>
          </cell>
          <cell r="K7">
            <v>7</v>
          </cell>
          <cell r="L7">
            <v>8.1999999999999993</v>
          </cell>
          <cell r="M7"/>
          <cell r="N7">
            <v>8.1999999999999993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6</v>
          </cell>
          <cell r="L8">
            <v>7.2</v>
          </cell>
          <cell r="M8"/>
          <cell r="N8">
            <v>7.2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0</v>
          </cell>
          <cell r="L11">
            <v>2.8</v>
          </cell>
          <cell r="M11">
            <v>0</v>
          </cell>
          <cell r="N11">
            <v>2.8</v>
          </cell>
          <cell r="O11" t="str">
            <v>Kém</v>
          </cell>
          <cell r="P11" t="str">
            <v>Kém</v>
          </cell>
          <cell r="Q11" t="str">
            <v>Học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6</v>
          </cell>
          <cell r="L12">
            <v>6.8</v>
          </cell>
          <cell r="M12"/>
          <cell r="N12">
            <v>6.8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9</v>
          </cell>
          <cell r="F13">
            <v>9</v>
          </cell>
          <cell r="G13"/>
          <cell r="H13"/>
          <cell r="I13"/>
          <cell r="J13">
            <v>9</v>
          </cell>
          <cell r="K13">
            <v>6</v>
          </cell>
          <cell r="L13">
            <v>7.2</v>
          </cell>
          <cell r="M13"/>
          <cell r="N13">
            <v>7.2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>
            <v>9</v>
          </cell>
          <cell r="F14">
            <v>9</v>
          </cell>
          <cell r="G14"/>
          <cell r="H14"/>
          <cell r="I14"/>
          <cell r="J14">
            <v>9</v>
          </cell>
          <cell r="K14">
            <v>0</v>
          </cell>
          <cell r="L14">
            <v>3.6</v>
          </cell>
          <cell r="M14">
            <v>0</v>
          </cell>
          <cell r="N14">
            <v>3.6</v>
          </cell>
          <cell r="O14" t="str">
            <v>Yếu</v>
          </cell>
          <cell r="P14" t="str">
            <v>Yếu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6</v>
          </cell>
          <cell r="L16">
            <v>7.2</v>
          </cell>
          <cell r="M16"/>
          <cell r="N16">
            <v>7.2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9</v>
          </cell>
          <cell r="F17">
            <v>9</v>
          </cell>
          <cell r="G17"/>
          <cell r="H17"/>
          <cell r="I17"/>
          <cell r="J17">
            <v>9</v>
          </cell>
          <cell r="K17">
            <v>7</v>
          </cell>
          <cell r="L17">
            <v>7.8</v>
          </cell>
          <cell r="M17"/>
          <cell r="N17">
            <v>7.8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0</v>
          </cell>
          <cell r="L18">
            <v>3.2</v>
          </cell>
          <cell r="M18">
            <v>0</v>
          </cell>
          <cell r="N18">
            <v>3.2</v>
          </cell>
          <cell r="O18" t="str">
            <v>Yếu</v>
          </cell>
          <cell r="P18" t="str">
            <v>Yếu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9</v>
          </cell>
          <cell r="F21">
            <v>9</v>
          </cell>
          <cell r="G21"/>
          <cell r="H21"/>
          <cell r="I21"/>
          <cell r="J21">
            <v>9</v>
          </cell>
          <cell r="K21">
            <v>6</v>
          </cell>
          <cell r="L21">
            <v>7.2</v>
          </cell>
          <cell r="M21"/>
          <cell r="N21">
            <v>7.2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0</v>
          </cell>
          <cell r="L22">
            <v>3.2</v>
          </cell>
          <cell r="M22"/>
          <cell r="N22">
            <v>3.2</v>
          </cell>
          <cell r="O22" t="str">
            <v>Yếu</v>
          </cell>
          <cell r="P22" t="str">
            <v>Yếu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9</v>
          </cell>
          <cell r="F23">
            <v>9</v>
          </cell>
          <cell r="G23"/>
          <cell r="H23"/>
          <cell r="I23"/>
          <cell r="J23">
            <v>9</v>
          </cell>
          <cell r="K23">
            <v>6</v>
          </cell>
          <cell r="L23">
            <v>7.2</v>
          </cell>
          <cell r="M23"/>
          <cell r="N23">
            <v>7.2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0</v>
          </cell>
          <cell r="L24">
            <v>2.8</v>
          </cell>
          <cell r="M24">
            <v>0</v>
          </cell>
          <cell r="N24">
            <v>2.8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9</v>
          </cell>
          <cell r="F25">
            <v>9</v>
          </cell>
          <cell r="G25"/>
          <cell r="H25"/>
          <cell r="I25"/>
          <cell r="J25">
            <v>9</v>
          </cell>
          <cell r="K25">
            <v>5</v>
          </cell>
          <cell r="L25">
            <v>6.6</v>
          </cell>
          <cell r="M25"/>
          <cell r="N25">
            <v>6.6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0</v>
          </cell>
          <cell r="L26">
            <v>2.8</v>
          </cell>
          <cell r="M26">
            <v>0</v>
          </cell>
          <cell r="N26">
            <v>2.8</v>
          </cell>
          <cell r="O26" t="str">
            <v>Kém</v>
          </cell>
          <cell r="P26" t="str">
            <v>Kém</v>
          </cell>
          <cell r="Q26" t="str">
            <v>Học lại</v>
          </cell>
          <cell r="R26">
            <v>0</v>
          </cell>
          <cell r="S26" t="str">
            <v>F</v>
          </cell>
          <cell r="T26" t="str">
            <v>Kém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0</v>
          </cell>
          <cell r="L27">
            <v>3.2</v>
          </cell>
          <cell r="M27">
            <v>0</v>
          </cell>
          <cell r="N27">
            <v>3.2</v>
          </cell>
          <cell r="O27" t="str">
            <v>Yếu</v>
          </cell>
          <cell r="P27" t="str">
            <v>Yếu</v>
          </cell>
          <cell r="Q27" t="str">
            <v>Học lại</v>
          </cell>
          <cell r="R27">
            <v>0</v>
          </cell>
          <cell r="S27" t="str">
            <v>F</v>
          </cell>
          <cell r="T27" t="str">
            <v>Kém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5</v>
          </cell>
          <cell r="L29">
            <v>5.8</v>
          </cell>
          <cell r="M29"/>
          <cell r="N29">
            <v>5.8</v>
          </cell>
          <cell r="O29" t="str">
            <v>T.bình</v>
          </cell>
          <cell r="P29" t="str">
            <v>T.bình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9</v>
          </cell>
          <cell r="F30">
            <v>9</v>
          </cell>
          <cell r="G30"/>
          <cell r="H30"/>
          <cell r="I30"/>
          <cell r="J30">
            <v>9</v>
          </cell>
          <cell r="K30">
            <v>6</v>
          </cell>
          <cell r="L30">
            <v>7.2</v>
          </cell>
          <cell r="M30"/>
          <cell r="N30">
            <v>7.2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6</v>
          </cell>
          <cell r="L31">
            <v>6.4</v>
          </cell>
          <cell r="M31"/>
          <cell r="N31">
            <v>6.4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6</v>
          </cell>
          <cell r="L32">
            <v>6.8</v>
          </cell>
          <cell r="M32"/>
          <cell r="N32">
            <v>6.8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2.5</v>
          </cell>
          <cell r="S32" t="str">
            <v>C+</v>
          </cell>
          <cell r="T32" t="str">
            <v>Trung Bình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/>
          <cell r="F33"/>
          <cell r="G33"/>
          <cell r="H33"/>
          <cell r="I33"/>
          <cell r="J33" t="e">
            <v>#DIV/0!</v>
          </cell>
          <cell r="K33"/>
          <cell r="L33" t="e">
            <v>#DIV/0!</v>
          </cell>
          <cell r="M33"/>
          <cell r="N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R33" t="e">
            <v>#DIV/0!</v>
          </cell>
          <cell r="S33" t="e">
            <v>#DIV/0!</v>
          </cell>
          <cell r="T33" t="e">
            <v>#DIV/0!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9</v>
          </cell>
          <cell r="F34">
            <v>9</v>
          </cell>
          <cell r="G34"/>
          <cell r="H34"/>
          <cell r="I34"/>
          <cell r="J34">
            <v>9</v>
          </cell>
          <cell r="K34">
            <v>6</v>
          </cell>
          <cell r="L34">
            <v>7.2</v>
          </cell>
          <cell r="M34"/>
          <cell r="N34">
            <v>7.2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0</v>
          </cell>
          <cell r="L35">
            <v>2.8</v>
          </cell>
          <cell r="M35">
            <v>0</v>
          </cell>
          <cell r="N35">
            <v>2.8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>
            <v>8</v>
          </cell>
          <cell r="F36">
            <v>8</v>
          </cell>
          <cell r="G36"/>
          <cell r="H36"/>
          <cell r="I36"/>
          <cell r="J36">
            <v>8</v>
          </cell>
          <cell r="K36">
            <v>0</v>
          </cell>
          <cell r="L36">
            <v>3.2</v>
          </cell>
          <cell r="M36">
            <v>0</v>
          </cell>
          <cell r="N36">
            <v>3.2</v>
          </cell>
          <cell r="O36" t="str">
            <v>Yếu</v>
          </cell>
          <cell r="P36" t="str">
            <v>Yếu</v>
          </cell>
          <cell r="Q36" t="str">
            <v>Học lại</v>
          </cell>
          <cell r="R36">
            <v>0</v>
          </cell>
          <cell r="S36" t="str">
            <v>F</v>
          </cell>
          <cell r="T36" t="str">
            <v>Kém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>
            <v>9</v>
          </cell>
          <cell r="F37">
            <v>9</v>
          </cell>
          <cell r="G37"/>
          <cell r="H37"/>
          <cell r="I37"/>
          <cell r="J37">
            <v>9</v>
          </cell>
          <cell r="K37">
            <v>0</v>
          </cell>
          <cell r="L37">
            <v>3.6</v>
          </cell>
          <cell r="M37">
            <v>0</v>
          </cell>
          <cell r="N37">
            <v>3.6</v>
          </cell>
          <cell r="O37" t="str">
            <v>Yếu</v>
          </cell>
          <cell r="P37" t="str">
            <v>Yếu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</sheetData>
      <sheetData sheetId="9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9</v>
          </cell>
          <cell r="F6">
            <v>8</v>
          </cell>
          <cell r="G6">
            <v>9</v>
          </cell>
          <cell r="H6"/>
          <cell r="I6"/>
          <cell r="J6">
            <v>8.67</v>
          </cell>
          <cell r="K6">
            <v>9</v>
          </cell>
          <cell r="L6">
            <v>8.8699999999999992</v>
          </cell>
          <cell r="M6"/>
          <cell r="N6">
            <v>8.8699999999999992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8</v>
          </cell>
          <cell r="F7">
            <v>9</v>
          </cell>
          <cell r="G7">
            <v>8</v>
          </cell>
          <cell r="H7"/>
          <cell r="I7"/>
          <cell r="J7">
            <v>8.33</v>
          </cell>
          <cell r="K7">
            <v>9</v>
          </cell>
          <cell r="L7">
            <v>8.73</v>
          </cell>
          <cell r="M7"/>
          <cell r="N7">
            <v>8.73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9</v>
          </cell>
          <cell r="F8">
            <v>9</v>
          </cell>
          <cell r="G8">
            <v>8</v>
          </cell>
          <cell r="H8"/>
          <cell r="I8"/>
          <cell r="J8">
            <v>8.67</v>
          </cell>
          <cell r="K8">
            <v>8.5</v>
          </cell>
          <cell r="L8">
            <v>8.57</v>
          </cell>
          <cell r="M8"/>
          <cell r="N8">
            <v>8.57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7</v>
          </cell>
          <cell r="F12">
            <v>8</v>
          </cell>
          <cell r="G12">
            <v>7</v>
          </cell>
          <cell r="H12"/>
          <cell r="I12"/>
          <cell r="J12">
            <v>7.33</v>
          </cell>
          <cell r="K12">
            <v>8</v>
          </cell>
          <cell r="L12">
            <v>7.73</v>
          </cell>
          <cell r="M12"/>
          <cell r="N12">
            <v>7.73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8</v>
          </cell>
          <cell r="F13">
            <v>7</v>
          </cell>
          <cell r="G13">
            <v>8</v>
          </cell>
          <cell r="H13"/>
          <cell r="I13"/>
          <cell r="J13">
            <v>7.67</v>
          </cell>
          <cell r="K13">
            <v>7.5</v>
          </cell>
          <cell r="L13">
            <v>7.57</v>
          </cell>
          <cell r="M13"/>
          <cell r="N13">
            <v>7.57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>
            <v>9</v>
          </cell>
          <cell r="F14">
            <v>8</v>
          </cell>
          <cell r="G14">
            <v>8</v>
          </cell>
          <cell r="H14"/>
          <cell r="I14"/>
          <cell r="J14">
            <v>8.33</v>
          </cell>
          <cell r="K14">
            <v>9</v>
          </cell>
          <cell r="L14">
            <v>8.73</v>
          </cell>
          <cell r="M14"/>
          <cell r="N14">
            <v>8.73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8</v>
          </cell>
          <cell r="F16">
            <v>9</v>
          </cell>
          <cell r="G16">
            <v>8</v>
          </cell>
          <cell r="H16"/>
          <cell r="I16"/>
          <cell r="J16">
            <v>8.33</v>
          </cell>
          <cell r="K16">
            <v>7</v>
          </cell>
          <cell r="L16">
            <v>7.53</v>
          </cell>
          <cell r="M16"/>
          <cell r="N16">
            <v>7.53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9</v>
          </cell>
          <cell r="F17">
            <v>9</v>
          </cell>
          <cell r="G17">
            <v>9</v>
          </cell>
          <cell r="H17"/>
          <cell r="I17"/>
          <cell r="J17">
            <v>9</v>
          </cell>
          <cell r="K17">
            <v>9.5</v>
          </cell>
          <cell r="L17">
            <v>9.3000000000000007</v>
          </cell>
          <cell r="M17"/>
          <cell r="N17">
            <v>9.3000000000000007</v>
          </cell>
          <cell r="O17" t="str">
            <v>X.sắc</v>
          </cell>
          <cell r="P17" t="str">
            <v>X.sắc</v>
          </cell>
          <cell r="Q17" t="str">
            <v/>
          </cell>
          <cell r="R17">
            <v>4</v>
          </cell>
          <cell r="S17" t="str">
            <v>A</v>
          </cell>
          <cell r="T17" t="str">
            <v>Xuất sắc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6</v>
          </cell>
          <cell r="F21">
            <v>7</v>
          </cell>
          <cell r="G21">
            <v>6</v>
          </cell>
          <cell r="H21"/>
          <cell r="I21"/>
          <cell r="J21">
            <v>6.33</v>
          </cell>
          <cell r="K21">
            <v>8.5</v>
          </cell>
          <cell r="L21">
            <v>7.63</v>
          </cell>
          <cell r="M21"/>
          <cell r="N21">
            <v>7.63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>
            <v>6</v>
          </cell>
          <cell r="F22">
            <v>5</v>
          </cell>
          <cell r="G22">
            <v>5</v>
          </cell>
          <cell r="H22"/>
          <cell r="I22"/>
          <cell r="J22">
            <v>5.33</v>
          </cell>
          <cell r="K22">
            <v>0</v>
          </cell>
          <cell r="L22">
            <v>2.13</v>
          </cell>
          <cell r="M22">
            <v>0</v>
          </cell>
          <cell r="N22">
            <v>2.13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7</v>
          </cell>
          <cell r="F23">
            <v>7</v>
          </cell>
          <cell r="G23">
            <v>7</v>
          </cell>
          <cell r="H23"/>
          <cell r="I23"/>
          <cell r="J23">
            <v>7</v>
          </cell>
          <cell r="K23">
            <v>7.5</v>
          </cell>
          <cell r="L23">
            <v>7.3</v>
          </cell>
          <cell r="M23"/>
          <cell r="N23">
            <v>7.3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9</v>
          </cell>
          <cell r="F25">
            <v>8</v>
          </cell>
          <cell r="G25">
            <v>8</v>
          </cell>
          <cell r="H25"/>
          <cell r="I25"/>
          <cell r="J25">
            <v>8.33</v>
          </cell>
          <cell r="K25">
            <v>9</v>
          </cell>
          <cell r="L25">
            <v>8.73</v>
          </cell>
          <cell r="M25"/>
          <cell r="N25">
            <v>8.73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7</v>
          </cell>
          <cell r="F29">
            <v>7</v>
          </cell>
          <cell r="G29">
            <v>7</v>
          </cell>
          <cell r="H29"/>
          <cell r="I29"/>
          <cell r="J29">
            <v>7</v>
          </cell>
          <cell r="K29">
            <v>7</v>
          </cell>
          <cell r="L29">
            <v>7</v>
          </cell>
          <cell r="M29"/>
          <cell r="N29">
            <v>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8</v>
          </cell>
          <cell r="F30">
            <v>8</v>
          </cell>
          <cell r="G30">
            <v>9</v>
          </cell>
          <cell r="H30"/>
          <cell r="I30"/>
          <cell r="J30">
            <v>8.33</v>
          </cell>
          <cell r="K30">
            <v>7.5</v>
          </cell>
          <cell r="L30">
            <v>7.83</v>
          </cell>
          <cell r="M30"/>
          <cell r="N30">
            <v>7.83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8</v>
          </cell>
          <cell r="F31">
            <v>8</v>
          </cell>
          <cell r="G31">
            <v>9</v>
          </cell>
          <cell r="H31"/>
          <cell r="I31"/>
          <cell r="J31">
            <v>8.33</v>
          </cell>
          <cell r="K31">
            <v>9</v>
          </cell>
          <cell r="L31">
            <v>8.73</v>
          </cell>
          <cell r="M31"/>
          <cell r="N31">
            <v>8.73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7</v>
          </cell>
          <cell r="F32">
            <v>7</v>
          </cell>
          <cell r="G32">
            <v>7</v>
          </cell>
          <cell r="H32"/>
          <cell r="I32"/>
          <cell r="J32">
            <v>7</v>
          </cell>
          <cell r="K32">
            <v>7</v>
          </cell>
          <cell r="L32">
            <v>7</v>
          </cell>
          <cell r="M32"/>
          <cell r="N32">
            <v>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/>
          <cell r="F33"/>
          <cell r="G33"/>
          <cell r="H33"/>
          <cell r="I33"/>
          <cell r="J33" t="e">
            <v>#DIV/0!</v>
          </cell>
          <cell r="K33"/>
          <cell r="L33" t="e">
            <v>#DIV/0!</v>
          </cell>
          <cell r="M33"/>
          <cell r="N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R33" t="e">
            <v>#DIV/0!</v>
          </cell>
          <cell r="S33" t="e">
            <v>#DIV/0!</v>
          </cell>
          <cell r="T33" t="e">
            <v>#DIV/0!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8</v>
          </cell>
          <cell r="F34">
            <v>8</v>
          </cell>
          <cell r="G34">
            <v>9</v>
          </cell>
          <cell r="H34"/>
          <cell r="I34"/>
          <cell r="J34">
            <v>8.33</v>
          </cell>
          <cell r="K34">
            <v>7</v>
          </cell>
          <cell r="L34">
            <v>7.53</v>
          </cell>
          <cell r="M34"/>
          <cell r="N34">
            <v>7.53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</sheetData>
      <sheetData sheetId="10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10</v>
          </cell>
          <cell r="F6">
            <v>10</v>
          </cell>
          <cell r="G6"/>
          <cell r="H6"/>
          <cell r="I6"/>
          <cell r="J6">
            <v>10</v>
          </cell>
          <cell r="K6">
            <v>10</v>
          </cell>
          <cell r="L6">
            <v>10</v>
          </cell>
          <cell r="M6"/>
          <cell r="N6">
            <v>10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8</v>
          </cell>
          <cell r="F7">
            <v>10</v>
          </cell>
          <cell r="G7"/>
          <cell r="H7"/>
          <cell r="I7"/>
          <cell r="J7">
            <v>9.33</v>
          </cell>
          <cell r="K7">
            <v>10</v>
          </cell>
          <cell r="L7">
            <v>9.73</v>
          </cell>
          <cell r="M7"/>
          <cell r="N7">
            <v>9.73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3</v>
          </cell>
          <cell r="L8">
            <v>5</v>
          </cell>
          <cell r="M8"/>
          <cell r="N8">
            <v>5</v>
          </cell>
          <cell r="O8" t="str">
            <v>T.bình</v>
          </cell>
          <cell r="P8" t="str">
            <v>T.bình</v>
          </cell>
          <cell r="Q8" t="str">
            <v>Thi lại</v>
          </cell>
          <cell r="R8">
            <v>1.5</v>
          </cell>
          <cell r="S8" t="str">
            <v>D+</v>
          </cell>
          <cell r="T8" t="str">
            <v>Trung Bình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>
            <v>5</v>
          </cell>
          <cell r="F11">
            <v>8</v>
          </cell>
          <cell r="G11"/>
          <cell r="H11"/>
          <cell r="I11"/>
          <cell r="J11">
            <v>7</v>
          </cell>
          <cell r="K11">
            <v>0</v>
          </cell>
          <cell r="L11">
            <v>2.8</v>
          </cell>
          <cell r="M11"/>
          <cell r="N11">
            <v>2.8</v>
          </cell>
          <cell r="O11" t="str">
            <v>Kém</v>
          </cell>
          <cell r="P11" t="str">
            <v>Kém</v>
          </cell>
          <cell r="Q11" t="str">
            <v>Thi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6</v>
          </cell>
          <cell r="F12">
            <v>8</v>
          </cell>
          <cell r="G12"/>
          <cell r="H12"/>
          <cell r="I12"/>
          <cell r="J12">
            <v>7.33</v>
          </cell>
          <cell r="K12">
            <v>9</v>
          </cell>
          <cell r="L12">
            <v>8.33</v>
          </cell>
          <cell r="M12"/>
          <cell r="N12">
            <v>8.33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8</v>
          </cell>
          <cell r="F13">
            <v>9</v>
          </cell>
          <cell r="G13"/>
          <cell r="H13"/>
          <cell r="I13"/>
          <cell r="J13">
            <v>8.67</v>
          </cell>
          <cell r="K13">
            <v>6</v>
          </cell>
          <cell r="L13">
            <v>7.07</v>
          </cell>
          <cell r="M13"/>
          <cell r="N13">
            <v>7.07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5</v>
          </cell>
          <cell r="F16">
            <v>8</v>
          </cell>
          <cell r="G16"/>
          <cell r="H16"/>
          <cell r="I16"/>
          <cell r="J16">
            <v>7</v>
          </cell>
          <cell r="K16">
            <v>6</v>
          </cell>
          <cell r="L16">
            <v>6.4</v>
          </cell>
          <cell r="M16"/>
          <cell r="N16">
            <v>6.4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8</v>
          </cell>
          <cell r="F17">
            <v>9</v>
          </cell>
          <cell r="G17"/>
          <cell r="H17"/>
          <cell r="I17"/>
          <cell r="J17">
            <v>8.67</v>
          </cell>
          <cell r="K17">
            <v>9</v>
          </cell>
          <cell r="L17">
            <v>8.8699999999999992</v>
          </cell>
          <cell r="M17"/>
          <cell r="N17">
            <v>8.8699999999999992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>
            <v>5</v>
          </cell>
          <cell r="F18">
            <v>8</v>
          </cell>
          <cell r="G18"/>
          <cell r="H18"/>
          <cell r="I18"/>
          <cell r="J18">
            <v>7</v>
          </cell>
          <cell r="K18">
            <v>0</v>
          </cell>
          <cell r="L18">
            <v>2.8</v>
          </cell>
          <cell r="M18"/>
          <cell r="N18">
            <v>2.8</v>
          </cell>
          <cell r="O18" t="str">
            <v>Kém</v>
          </cell>
          <cell r="P18" t="str">
            <v>Kém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5</v>
          </cell>
          <cell r="F21">
            <v>5</v>
          </cell>
          <cell r="G21"/>
          <cell r="H21"/>
          <cell r="I21"/>
          <cell r="J21">
            <v>5</v>
          </cell>
          <cell r="K21">
            <v>6</v>
          </cell>
          <cell r="L21">
            <v>5.6</v>
          </cell>
          <cell r="M21"/>
          <cell r="N21">
            <v>5.6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9</v>
          </cell>
          <cell r="F23">
            <v>9</v>
          </cell>
          <cell r="G23"/>
          <cell r="H23"/>
          <cell r="I23"/>
          <cell r="J23">
            <v>9</v>
          </cell>
          <cell r="K23">
            <v>9</v>
          </cell>
          <cell r="L23">
            <v>9</v>
          </cell>
          <cell r="M23"/>
          <cell r="N23">
            <v>9</v>
          </cell>
          <cell r="O23" t="str">
            <v>X.sắc</v>
          </cell>
          <cell r="P23" t="str">
            <v>X.sắc</v>
          </cell>
          <cell r="Q23" t="str">
            <v/>
          </cell>
          <cell r="R23">
            <v>4</v>
          </cell>
          <cell r="S23" t="str">
            <v>A</v>
          </cell>
          <cell r="T23" t="str">
            <v>Xuất sắc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7</v>
          </cell>
          <cell r="F25">
            <v>8</v>
          </cell>
          <cell r="G25"/>
          <cell r="H25"/>
          <cell r="I25"/>
          <cell r="J25">
            <v>7.67</v>
          </cell>
          <cell r="K25">
            <v>9</v>
          </cell>
          <cell r="L25">
            <v>8.4700000000000006</v>
          </cell>
          <cell r="M25"/>
          <cell r="N25">
            <v>8.4700000000000006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/>
          <cell r="F29"/>
          <cell r="G29"/>
          <cell r="H29"/>
          <cell r="I29"/>
          <cell r="J29" t="e">
            <v>#DIV/0!</v>
          </cell>
          <cell r="K29"/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 t="e">
            <v>#DIV/0!</v>
          </cell>
          <cell r="S29" t="e">
            <v>#DIV/0!</v>
          </cell>
          <cell r="T29" t="e">
            <v>#DIV/0!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9</v>
          </cell>
          <cell r="F30">
            <v>9</v>
          </cell>
          <cell r="G30"/>
          <cell r="H30"/>
          <cell r="I30"/>
          <cell r="J30">
            <v>9</v>
          </cell>
          <cell r="K30">
            <v>7</v>
          </cell>
          <cell r="L30">
            <v>7.8</v>
          </cell>
          <cell r="M30"/>
          <cell r="N30">
            <v>7.8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5</v>
          </cell>
          <cell r="F31">
            <v>5</v>
          </cell>
          <cell r="G31"/>
          <cell r="H31"/>
          <cell r="I31"/>
          <cell r="J31">
            <v>5</v>
          </cell>
          <cell r="K31">
            <v>7</v>
          </cell>
          <cell r="L31">
            <v>6.2</v>
          </cell>
          <cell r="M31"/>
          <cell r="N31">
            <v>6.2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8</v>
          </cell>
          <cell r="F32">
            <v>9</v>
          </cell>
          <cell r="G32"/>
          <cell r="H32"/>
          <cell r="I32"/>
          <cell r="J32">
            <v>8.67</v>
          </cell>
          <cell r="K32">
            <v>10</v>
          </cell>
          <cell r="L32">
            <v>9.4700000000000006</v>
          </cell>
          <cell r="M32"/>
          <cell r="N32">
            <v>9.4700000000000006</v>
          </cell>
          <cell r="O32" t="str">
            <v>X.sắc</v>
          </cell>
          <cell r="P32" t="str">
            <v>X.sắc</v>
          </cell>
          <cell r="Q32" t="str">
            <v/>
          </cell>
          <cell r="R32">
            <v>4</v>
          </cell>
          <cell r="S32" t="str">
            <v>A</v>
          </cell>
          <cell r="T32" t="str">
            <v>Xuất sắc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/>
          <cell r="F33"/>
          <cell r="G33"/>
          <cell r="H33"/>
          <cell r="I33"/>
          <cell r="J33" t="e">
            <v>#DIV/0!</v>
          </cell>
          <cell r="K33"/>
          <cell r="L33" t="e">
            <v>#DIV/0!</v>
          </cell>
          <cell r="M33"/>
          <cell r="N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R33" t="e">
            <v>#DIV/0!</v>
          </cell>
          <cell r="S33" t="e">
            <v>#DIV/0!</v>
          </cell>
          <cell r="T33" t="e">
            <v>#DIV/0!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5</v>
          </cell>
          <cell r="F34">
            <v>5</v>
          </cell>
          <cell r="G34"/>
          <cell r="H34"/>
          <cell r="I34"/>
          <cell r="J34">
            <v>5</v>
          </cell>
          <cell r="K34">
            <v>7</v>
          </cell>
          <cell r="L34">
            <v>6.2</v>
          </cell>
          <cell r="M34"/>
          <cell r="N34">
            <v>6.2</v>
          </cell>
          <cell r="O34" t="str">
            <v>TB.khá</v>
          </cell>
          <cell r="P34" t="str">
            <v>TB.khá</v>
          </cell>
          <cell r="Q34" t="str">
            <v/>
          </cell>
          <cell r="R34">
            <v>2</v>
          </cell>
          <cell r="S34" t="str">
            <v>C</v>
          </cell>
          <cell r="T34" t="str">
            <v>Trung Bình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</sheetData>
      <sheetData sheetId="11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9.8000000000000007</v>
          </cell>
          <cell r="L6">
            <v>9.08</v>
          </cell>
          <cell r="M6"/>
          <cell r="N6">
            <v>9.08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10</v>
          </cell>
          <cell r="L7">
            <v>8.93</v>
          </cell>
          <cell r="M7"/>
          <cell r="N7">
            <v>8.93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9.4</v>
          </cell>
          <cell r="L8">
            <v>8.84</v>
          </cell>
          <cell r="M8"/>
          <cell r="N8">
            <v>8.84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9.6</v>
          </cell>
          <cell r="L12">
            <v>8.9600000000000009</v>
          </cell>
          <cell r="M12"/>
          <cell r="N12">
            <v>8.9600000000000009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8</v>
          </cell>
          <cell r="F13">
            <v>7</v>
          </cell>
          <cell r="G13"/>
          <cell r="H13"/>
          <cell r="I13"/>
          <cell r="J13">
            <v>7.33</v>
          </cell>
          <cell r="K13">
            <v>9.6</v>
          </cell>
          <cell r="L13">
            <v>8.69</v>
          </cell>
          <cell r="M13"/>
          <cell r="N13">
            <v>8.69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9.4</v>
          </cell>
          <cell r="L16">
            <v>8.84</v>
          </cell>
          <cell r="M16"/>
          <cell r="N16">
            <v>8.84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9.6</v>
          </cell>
          <cell r="L17">
            <v>8.69</v>
          </cell>
          <cell r="M17"/>
          <cell r="N17">
            <v>8.69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9.6</v>
          </cell>
          <cell r="L21">
            <v>8.69</v>
          </cell>
          <cell r="M21"/>
          <cell r="N21">
            <v>8.69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7</v>
          </cell>
          <cell r="F23">
            <v>8</v>
          </cell>
          <cell r="G23"/>
          <cell r="H23"/>
          <cell r="I23"/>
          <cell r="J23">
            <v>7.67</v>
          </cell>
          <cell r="K23">
            <v>9.6</v>
          </cell>
          <cell r="L23">
            <v>8.83</v>
          </cell>
          <cell r="M23"/>
          <cell r="N23">
            <v>8.83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9.6</v>
          </cell>
          <cell r="L25">
            <v>8.9600000000000009</v>
          </cell>
          <cell r="M25"/>
          <cell r="N25">
            <v>8.9600000000000009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>
            <v>8</v>
          </cell>
          <cell r="F28">
            <v>7</v>
          </cell>
          <cell r="G28"/>
          <cell r="H28"/>
          <cell r="I28"/>
          <cell r="J28">
            <v>7.33</v>
          </cell>
          <cell r="K28">
            <v>8</v>
          </cell>
          <cell r="L28">
            <v>7.73</v>
          </cell>
          <cell r="M28"/>
          <cell r="N28">
            <v>7.73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8</v>
          </cell>
          <cell r="F29">
            <v>8</v>
          </cell>
          <cell r="G29"/>
          <cell r="H29"/>
          <cell r="I29"/>
          <cell r="J29">
            <v>8</v>
          </cell>
          <cell r="K29">
            <v>9</v>
          </cell>
          <cell r="L29">
            <v>8.6</v>
          </cell>
          <cell r="M29"/>
          <cell r="N29">
            <v>8.6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8</v>
          </cell>
          <cell r="F30">
            <v>8</v>
          </cell>
          <cell r="G30"/>
          <cell r="H30"/>
          <cell r="I30"/>
          <cell r="J30">
            <v>8</v>
          </cell>
          <cell r="K30">
            <v>9.8000000000000007</v>
          </cell>
          <cell r="L30">
            <v>9.08</v>
          </cell>
          <cell r="M30"/>
          <cell r="N30">
            <v>9.08</v>
          </cell>
          <cell r="O30" t="str">
            <v>X.sắc</v>
          </cell>
          <cell r="P30" t="str">
            <v>X.sắc</v>
          </cell>
          <cell r="Q30" t="str">
            <v/>
          </cell>
          <cell r="R30">
            <v>4</v>
          </cell>
          <cell r="S30" t="str">
            <v>A</v>
          </cell>
          <cell r="T30" t="str">
            <v>Xuất sắc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8</v>
          </cell>
          <cell r="F31">
            <v>7</v>
          </cell>
          <cell r="G31"/>
          <cell r="H31"/>
          <cell r="I31"/>
          <cell r="J31">
            <v>7.33</v>
          </cell>
          <cell r="K31">
            <v>9.6</v>
          </cell>
          <cell r="L31">
            <v>8.69</v>
          </cell>
          <cell r="M31"/>
          <cell r="N31">
            <v>8.69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8</v>
          </cell>
          <cell r="F32">
            <v>7</v>
          </cell>
          <cell r="G32"/>
          <cell r="H32"/>
          <cell r="I32"/>
          <cell r="J32">
            <v>7.33</v>
          </cell>
          <cell r="K32">
            <v>9.4</v>
          </cell>
          <cell r="L32">
            <v>8.57</v>
          </cell>
          <cell r="M32"/>
          <cell r="N32">
            <v>8.57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/>
          <cell r="F33"/>
          <cell r="G33"/>
          <cell r="H33"/>
          <cell r="I33"/>
          <cell r="J33" t="e">
            <v>#DIV/0!</v>
          </cell>
          <cell r="K33"/>
          <cell r="L33" t="e">
            <v>#DIV/0!</v>
          </cell>
          <cell r="M33"/>
          <cell r="N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R33" t="e">
            <v>#DIV/0!</v>
          </cell>
          <cell r="S33" t="e">
            <v>#DIV/0!</v>
          </cell>
          <cell r="T33" t="e">
            <v>#DIV/0!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8</v>
          </cell>
          <cell r="F34">
            <v>8</v>
          </cell>
          <cell r="G34"/>
          <cell r="H34"/>
          <cell r="I34"/>
          <cell r="J34">
            <v>8</v>
          </cell>
          <cell r="K34">
            <v>9.4</v>
          </cell>
          <cell r="L34">
            <v>8.84</v>
          </cell>
          <cell r="M34"/>
          <cell r="N34">
            <v>8.84</v>
          </cell>
          <cell r="O34" t="str">
            <v>Giỏi</v>
          </cell>
          <cell r="P34" t="str">
            <v>Giỏi</v>
          </cell>
          <cell r="Q34" t="str">
            <v/>
          </cell>
          <cell r="R34">
            <v>3.5</v>
          </cell>
          <cell r="S34" t="str">
            <v>B+</v>
          </cell>
          <cell r="T34" t="str">
            <v>Giỏi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</sheetData>
      <sheetData sheetId="12"/>
      <sheetData sheetId="13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5</v>
          </cell>
          <cell r="F8">
            <v>5</v>
          </cell>
          <cell r="G8"/>
          <cell r="H8"/>
          <cell r="I8"/>
          <cell r="J8">
            <v>5</v>
          </cell>
          <cell r="K8">
            <v>5</v>
          </cell>
          <cell r="L8">
            <v>5</v>
          </cell>
          <cell r="M8"/>
          <cell r="N8">
            <v>5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1.5</v>
          </cell>
          <cell r="S8" t="str">
            <v>D+</v>
          </cell>
          <cell r="T8" t="str">
            <v>Trung Bình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  <cell r="U10"/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6</v>
          </cell>
          <cell r="L12">
            <v>6</v>
          </cell>
          <cell r="M12"/>
          <cell r="N12">
            <v>6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5</v>
          </cell>
          <cell r="F13">
            <v>5</v>
          </cell>
          <cell r="G13"/>
          <cell r="H13"/>
          <cell r="I13"/>
          <cell r="J13">
            <v>5</v>
          </cell>
          <cell r="K13">
            <v>5</v>
          </cell>
          <cell r="L13">
            <v>5</v>
          </cell>
          <cell r="M13"/>
          <cell r="N13">
            <v>5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1.5</v>
          </cell>
          <cell r="S13" t="str">
            <v>D+</v>
          </cell>
          <cell r="T13" t="str">
            <v>Trung Bình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  <cell r="U15" t="str">
            <v>NL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6</v>
          </cell>
          <cell r="F16">
            <v>6</v>
          </cell>
          <cell r="G16"/>
          <cell r="H16"/>
          <cell r="I16"/>
          <cell r="J16">
            <v>6</v>
          </cell>
          <cell r="K16">
            <v>6</v>
          </cell>
          <cell r="L16">
            <v>6</v>
          </cell>
          <cell r="M16"/>
          <cell r="N16">
            <v>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8</v>
          </cell>
          <cell r="L17">
            <v>8</v>
          </cell>
          <cell r="M17"/>
          <cell r="N17">
            <v>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  <cell r="U17"/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  <cell r="U18"/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  <cell r="U19" t="str">
            <v>NL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  <cell r="U20" t="str">
            <v>NL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5</v>
          </cell>
          <cell r="F21">
            <v>5</v>
          </cell>
          <cell r="G21"/>
          <cell r="H21"/>
          <cell r="I21"/>
          <cell r="J21">
            <v>5</v>
          </cell>
          <cell r="K21">
            <v>5</v>
          </cell>
          <cell r="L21">
            <v>5</v>
          </cell>
          <cell r="M21"/>
          <cell r="N21">
            <v>5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1.5</v>
          </cell>
          <cell r="S21" t="str">
            <v>D+</v>
          </cell>
          <cell r="T21" t="str">
            <v>Trung Bình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  <cell r="U22" t="str">
            <v>NL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6</v>
          </cell>
          <cell r="F23">
            <v>6</v>
          </cell>
          <cell r="G23"/>
          <cell r="H23"/>
          <cell r="I23"/>
          <cell r="J23">
            <v>6</v>
          </cell>
          <cell r="K23">
            <v>6</v>
          </cell>
          <cell r="L23">
            <v>6</v>
          </cell>
          <cell r="M23"/>
          <cell r="N23">
            <v>6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5</v>
          </cell>
          <cell r="F25">
            <v>5</v>
          </cell>
          <cell r="G25"/>
          <cell r="H25"/>
          <cell r="I25"/>
          <cell r="J25">
            <v>5</v>
          </cell>
          <cell r="K25">
            <v>0</v>
          </cell>
          <cell r="L25">
            <v>2</v>
          </cell>
          <cell r="M25"/>
          <cell r="N25">
            <v>2</v>
          </cell>
          <cell r="O25" t="str">
            <v>Kém</v>
          </cell>
          <cell r="P25" t="str">
            <v>Kém</v>
          </cell>
          <cell r="Q25" t="str">
            <v>Thi lại</v>
          </cell>
          <cell r="R25">
            <v>0</v>
          </cell>
          <cell r="S25" t="str">
            <v>F</v>
          </cell>
          <cell r="T25" t="str">
            <v>Kém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>
            <v>5</v>
          </cell>
          <cell r="F28">
            <v>5</v>
          </cell>
          <cell r="G28"/>
          <cell r="H28"/>
          <cell r="I28"/>
          <cell r="J28">
            <v>5</v>
          </cell>
          <cell r="K28">
            <v>0</v>
          </cell>
          <cell r="L28">
            <v>2</v>
          </cell>
          <cell r="M28"/>
          <cell r="N28">
            <v>2</v>
          </cell>
          <cell r="O28" t="str">
            <v>Kém</v>
          </cell>
          <cell r="P28" t="str">
            <v>Kém</v>
          </cell>
          <cell r="Q28" t="str">
            <v>Thi lại</v>
          </cell>
          <cell r="R28">
            <v>0</v>
          </cell>
          <cell r="S28" t="str">
            <v>F</v>
          </cell>
          <cell r="T28" t="str">
            <v>Kém</v>
          </cell>
          <cell r="U28"/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5</v>
          </cell>
          <cell r="F29">
            <v>5</v>
          </cell>
          <cell r="G29"/>
          <cell r="H29"/>
          <cell r="I29"/>
          <cell r="J29">
            <v>5</v>
          </cell>
          <cell r="K29">
            <v>5</v>
          </cell>
          <cell r="L29">
            <v>5</v>
          </cell>
          <cell r="M29"/>
          <cell r="N29">
            <v>5</v>
          </cell>
          <cell r="O29" t="str">
            <v>T.bình</v>
          </cell>
          <cell r="P29" t="str">
            <v>T.bình</v>
          </cell>
          <cell r="Q29" t="str">
            <v/>
          </cell>
          <cell r="R29">
            <v>1.5</v>
          </cell>
          <cell r="S29" t="str">
            <v>D+</v>
          </cell>
          <cell r="T29" t="str">
            <v>Trung Bình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6</v>
          </cell>
          <cell r="F30">
            <v>6</v>
          </cell>
          <cell r="G30"/>
          <cell r="H30"/>
          <cell r="I30"/>
          <cell r="J30">
            <v>6</v>
          </cell>
          <cell r="K30">
            <v>6</v>
          </cell>
          <cell r="L30">
            <v>6</v>
          </cell>
          <cell r="M30"/>
          <cell r="N30">
            <v>6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</v>
          </cell>
          <cell r="S30" t="str">
            <v>C</v>
          </cell>
          <cell r="T30" t="str">
            <v>Trung Bình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6</v>
          </cell>
          <cell r="F31">
            <v>6</v>
          </cell>
          <cell r="G31"/>
          <cell r="H31"/>
          <cell r="I31"/>
          <cell r="J31">
            <v>6</v>
          </cell>
          <cell r="K31">
            <v>6</v>
          </cell>
          <cell r="L31">
            <v>6</v>
          </cell>
          <cell r="M31"/>
          <cell r="N31">
            <v>6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6</v>
          </cell>
          <cell r="F32">
            <v>6</v>
          </cell>
          <cell r="G32"/>
          <cell r="H32"/>
          <cell r="I32"/>
          <cell r="J32">
            <v>6</v>
          </cell>
          <cell r="K32">
            <v>6</v>
          </cell>
          <cell r="L32">
            <v>6</v>
          </cell>
          <cell r="M32"/>
          <cell r="N32">
            <v>6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  <cell r="U33"/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  <cell r="U36" t="str">
            <v>Dự bị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  <cell r="U37" t="str">
            <v>Dự bị</v>
          </cell>
        </row>
        <row r="38">
          <cell r="B38" t="str">
            <v>DU099A0001</v>
          </cell>
          <cell r="C38" t="str">
            <v xml:space="preserve">Võ Tấn </v>
          </cell>
          <cell r="D38" t="str">
            <v>Hiệp</v>
          </cell>
          <cell r="E38">
            <v>5</v>
          </cell>
          <cell r="F38">
            <v>5</v>
          </cell>
          <cell r="G38"/>
          <cell r="H38"/>
          <cell r="I38"/>
          <cell r="J38">
            <v>5</v>
          </cell>
          <cell r="K38">
            <v>0</v>
          </cell>
          <cell r="L38">
            <v>2</v>
          </cell>
          <cell r="M38"/>
          <cell r="N38">
            <v>2</v>
          </cell>
          <cell r="O38" t="str">
            <v>Kém</v>
          </cell>
          <cell r="P38" t="str">
            <v>Kém</v>
          </cell>
          <cell r="Q38" t="str">
            <v>Thi lại</v>
          </cell>
          <cell r="R38">
            <v>0</v>
          </cell>
          <cell r="S38" t="str">
            <v>F</v>
          </cell>
          <cell r="T38" t="str">
            <v>Kém</v>
          </cell>
          <cell r="U38"/>
        </row>
      </sheetData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TIN HOC"/>
      <sheetName val="2.CT "/>
      <sheetName val="3.PL"/>
      <sheetName val="4.GDQP"/>
      <sheetName val="5.GDTC"/>
      <sheetName val="6.AVGT1"/>
      <sheetName val="N1-HK1"/>
      <sheetName val="7.TVTH "/>
      <sheetName val="8.AVGT2"/>
      <sheetName val="9.CSVHVN"/>
      <sheetName val="10.TLHĐC"/>
      <sheetName val="11.KNTA1"/>
      <sheetName val="12.NATH"/>
      <sheetName val="13.GTTKD"/>
      <sheetName val="N2-HK2"/>
      <sheetName val="14.TVTH"/>
      <sheetName val="THI1"/>
      <sheetName val="dự b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8</v>
          </cell>
          <cell r="F6">
            <v>9</v>
          </cell>
          <cell r="G6"/>
          <cell r="H6"/>
          <cell r="I6"/>
          <cell r="J6">
            <v>8.67</v>
          </cell>
          <cell r="K6">
            <v>7.5</v>
          </cell>
          <cell r="L6">
            <v>7.97</v>
          </cell>
          <cell r="M6"/>
          <cell r="N6">
            <v>7.97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8</v>
          </cell>
          <cell r="F7">
            <v>9</v>
          </cell>
          <cell r="G7"/>
          <cell r="H7"/>
          <cell r="I7"/>
          <cell r="J7">
            <v>8.67</v>
          </cell>
          <cell r="K7">
            <v>7.5</v>
          </cell>
          <cell r="L7">
            <v>7.97</v>
          </cell>
          <cell r="M7"/>
          <cell r="N7">
            <v>7.97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5</v>
          </cell>
          <cell r="F8">
            <v>8</v>
          </cell>
          <cell r="G8"/>
          <cell r="H8"/>
          <cell r="I8"/>
          <cell r="J8">
            <v>7</v>
          </cell>
          <cell r="K8">
            <v>7.5</v>
          </cell>
          <cell r="L8">
            <v>7.3</v>
          </cell>
          <cell r="M8"/>
          <cell r="N8">
            <v>7.3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/>
          <cell r="L9" t="e">
            <v>#REF!</v>
          </cell>
          <cell r="M9"/>
          <cell r="N9" t="e">
            <v>#REF!</v>
          </cell>
          <cell r="O9" t="e">
            <v>#REF!</v>
          </cell>
          <cell r="P9" t="e">
            <v>#REF!</v>
          </cell>
          <cell r="Q9" t="str">
            <v>Học lại</v>
          </cell>
          <cell r="R9" t="e">
            <v>#REF!</v>
          </cell>
          <cell r="S9" t="e">
            <v>#REF!</v>
          </cell>
          <cell r="T9" t="e">
            <v>#REF!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6.5</v>
          </cell>
          <cell r="L10">
            <v>7.1</v>
          </cell>
          <cell r="M10"/>
          <cell r="N10">
            <v>7.1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7</v>
          </cell>
          <cell r="F11">
            <v>8</v>
          </cell>
          <cell r="G11"/>
          <cell r="H11"/>
          <cell r="I11"/>
          <cell r="J11">
            <v>7.67</v>
          </cell>
          <cell r="K11">
            <v>6</v>
          </cell>
          <cell r="L11">
            <v>6.67</v>
          </cell>
          <cell r="M11"/>
          <cell r="N11">
            <v>6.67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7</v>
          </cell>
          <cell r="F12">
            <v>8</v>
          </cell>
          <cell r="G12"/>
          <cell r="H12"/>
          <cell r="I12"/>
          <cell r="J12">
            <v>7.67</v>
          </cell>
          <cell r="K12">
            <v>7</v>
          </cell>
          <cell r="L12">
            <v>7.27</v>
          </cell>
          <cell r="M12"/>
          <cell r="N12">
            <v>7.27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9</v>
          </cell>
          <cell r="F13">
            <v>8</v>
          </cell>
          <cell r="G13"/>
          <cell r="H13"/>
          <cell r="I13"/>
          <cell r="J13">
            <v>8.33</v>
          </cell>
          <cell r="K13">
            <v>5.5</v>
          </cell>
          <cell r="L13">
            <v>6.63</v>
          </cell>
          <cell r="M13"/>
          <cell r="N13">
            <v>6.63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>
            <v>0</v>
          </cell>
          <cell r="F14">
            <v>0</v>
          </cell>
          <cell r="G14"/>
          <cell r="H14"/>
          <cell r="I14"/>
          <cell r="J14">
            <v>0</v>
          </cell>
          <cell r="K14"/>
          <cell r="L14" t="e">
            <v>#REF!</v>
          </cell>
          <cell r="M14"/>
          <cell r="N14" t="e">
            <v>#REF!</v>
          </cell>
          <cell r="O14" t="e">
            <v>#REF!</v>
          </cell>
          <cell r="P14" t="e">
            <v>#REF!</v>
          </cell>
          <cell r="Q14" t="str">
            <v>Học lại</v>
          </cell>
          <cell r="R14" t="e">
            <v>#REF!</v>
          </cell>
          <cell r="S14" t="e">
            <v>#REF!</v>
          </cell>
          <cell r="T14" t="e">
            <v>#REF!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>
            <v>4</v>
          </cell>
          <cell r="F15">
            <v>7</v>
          </cell>
          <cell r="G15"/>
          <cell r="H15"/>
          <cell r="I15"/>
          <cell r="J15">
            <v>6</v>
          </cell>
          <cell r="K15">
            <v>0</v>
          </cell>
          <cell r="L15">
            <v>2.4</v>
          </cell>
          <cell r="M15">
            <v>0</v>
          </cell>
          <cell r="N15">
            <v>2.4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6</v>
          </cell>
          <cell r="L16">
            <v>6.8</v>
          </cell>
          <cell r="M16"/>
          <cell r="N16">
            <v>6.8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7</v>
          </cell>
          <cell r="F17">
            <v>8</v>
          </cell>
          <cell r="G17"/>
          <cell r="H17"/>
          <cell r="I17"/>
          <cell r="J17">
            <v>7.67</v>
          </cell>
          <cell r="K17">
            <v>6</v>
          </cell>
          <cell r="L17">
            <v>6.67</v>
          </cell>
          <cell r="M17"/>
          <cell r="N17">
            <v>6.67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7</v>
          </cell>
          <cell r="F18">
            <v>9</v>
          </cell>
          <cell r="G18"/>
          <cell r="H18"/>
          <cell r="I18"/>
          <cell r="J18">
            <v>8.33</v>
          </cell>
          <cell r="K18">
            <v>7</v>
          </cell>
          <cell r="L18">
            <v>7.53</v>
          </cell>
          <cell r="M18"/>
          <cell r="N18">
            <v>7.53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8</v>
          </cell>
          <cell r="L19">
            <v>8.1300000000000008</v>
          </cell>
          <cell r="M19"/>
          <cell r="N19">
            <v>8.1300000000000008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8</v>
          </cell>
          <cell r="F20">
            <v>9</v>
          </cell>
          <cell r="G20"/>
          <cell r="H20"/>
          <cell r="I20"/>
          <cell r="J20">
            <v>8.67</v>
          </cell>
          <cell r="K20">
            <v>7</v>
          </cell>
          <cell r="L20">
            <v>7.67</v>
          </cell>
          <cell r="M20"/>
          <cell r="N20">
            <v>7.67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7.5</v>
          </cell>
          <cell r="L21">
            <v>7.7</v>
          </cell>
          <cell r="M21"/>
          <cell r="N21">
            <v>7.7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7</v>
          </cell>
          <cell r="L22">
            <v>7.4</v>
          </cell>
          <cell r="M22"/>
          <cell r="N22">
            <v>7.4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>
            <v>5</v>
          </cell>
          <cell r="F23">
            <v>8</v>
          </cell>
          <cell r="G23"/>
          <cell r="H23"/>
          <cell r="I23"/>
          <cell r="J23">
            <v>7</v>
          </cell>
          <cell r="K23">
            <v>0</v>
          </cell>
          <cell r="L23">
            <v>2.8</v>
          </cell>
          <cell r="M23">
            <v>0</v>
          </cell>
          <cell r="N23">
            <v>2.8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8</v>
          </cell>
          <cell r="F24">
            <v>9</v>
          </cell>
          <cell r="G24"/>
          <cell r="H24"/>
          <cell r="I24"/>
          <cell r="J24">
            <v>8.67</v>
          </cell>
          <cell r="K24">
            <v>6.5</v>
          </cell>
          <cell r="L24">
            <v>7.37</v>
          </cell>
          <cell r="M24"/>
          <cell r="N24">
            <v>7.37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5.5</v>
          </cell>
          <cell r="L25">
            <v>6.1</v>
          </cell>
          <cell r="M25"/>
          <cell r="N25">
            <v>6.1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5</v>
          </cell>
          <cell r="F26">
            <v>8</v>
          </cell>
          <cell r="G26"/>
          <cell r="H26"/>
          <cell r="I26"/>
          <cell r="J26">
            <v>7</v>
          </cell>
          <cell r="K26">
            <v>6</v>
          </cell>
          <cell r="L26">
            <v>6.4</v>
          </cell>
          <cell r="M26"/>
          <cell r="N26">
            <v>6.4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5</v>
          </cell>
          <cell r="F27">
            <v>7</v>
          </cell>
          <cell r="G27"/>
          <cell r="H27"/>
          <cell r="I27"/>
          <cell r="J27">
            <v>6.33</v>
          </cell>
          <cell r="K27">
            <v>5.5</v>
          </cell>
          <cell r="L27">
            <v>5.83</v>
          </cell>
          <cell r="M27"/>
          <cell r="N27">
            <v>5.83</v>
          </cell>
          <cell r="O27" t="str">
            <v>T.bình</v>
          </cell>
          <cell r="P27" t="str">
            <v>T.bình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8</v>
          </cell>
          <cell r="F28">
            <v>9</v>
          </cell>
          <cell r="G28"/>
          <cell r="H28"/>
          <cell r="I28"/>
          <cell r="J28">
            <v>8.67</v>
          </cell>
          <cell r="K28">
            <v>7</v>
          </cell>
          <cell r="L28">
            <v>7.67</v>
          </cell>
          <cell r="M28"/>
          <cell r="N28">
            <v>7.67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TA099A0001</v>
          </cell>
          <cell r="C29" t="str">
            <v xml:space="preserve">Nguyễn Thị Thanh </v>
          </cell>
          <cell r="D29" t="str">
            <v>Diệu</v>
          </cell>
          <cell r="E29">
            <v>0</v>
          </cell>
          <cell r="F29">
            <v>0</v>
          </cell>
          <cell r="G29"/>
          <cell r="H29"/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TA099A0002</v>
          </cell>
          <cell r="C30" t="str">
            <v xml:space="preserve">Đỗ Đình </v>
          </cell>
          <cell r="D30" t="str">
            <v>Khoa</v>
          </cell>
          <cell r="E30">
            <v>7</v>
          </cell>
          <cell r="F30">
            <v>9</v>
          </cell>
          <cell r="G30"/>
          <cell r="H30"/>
          <cell r="I30"/>
          <cell r="J30">
            <v>8.33</v>
          </cell>
          <cell r="K30">
            <v>0</v>
          </cell>
          <cell r="L30">
            <v>3.33</v>
          </cell>
          <cell r="M30">
            <v>0</v>
          </cell>
          <cell r="N30">
            <v>3.33</v>
          </cell>
          <cell r="O30" t="str">
            <v>Yếu</v>
          </cell>
          <cell r="P30" t="str">
            <v>Yếu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</sheetData>
      <sheetData sheetId="8"/>
      <sheetData sheetId="9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9.8000000000000007</v>
          </cell>
          <cell r="L6">
            <v>8.81</v>
          </cell>
          <cell r="M6"/>
          <cell r="N6">
            <v>8.81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10</v>
          </cell>
          <cell r="L7">
            <v>8.93</v>
          </cell>
          <cell r="M7"/>
          <cell r="N7">
            <v>8.93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9.1999999999999993</v>
          </cell>
          <cell r="L8">
            <v>8.59</v>
          </cell>
          <cell r="M8"/>
          <cell r="N8">
            <v>8.59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9.1999999999999993</v>
          </cell>
          <cell r="L10">
            <v>8.59</v>
          </cell>
          <cell r="M10"/>
          <cell r="N10">
            <v>8.59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9.8000000000000007</v>
          </cell>
          <cell r="L11">
            <v>8.81</v>
          </cell>
          <cell r="M11"/>
          <cell r="N11">
            <v>8.81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9.8000000000000007</v>
          </cell>
          <cell r="L12">
            <v>8.81</v>
          </cell>
          <cell r="M12"/>
          <cell r="N12">
            <v>8.81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9.6</v>
          </cell>
          <cell r="L13">
            <v>8.9600000000000009</v>
          </cell>
          <cell r="M13"/>
          <cell r="N13">
            <v>8.9600000000000009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0</v>
          </cell>
          <cell r="L15">
            <v>3.2</v>
          </cell>
          <cell r="M15"/>
          <cell r="N15">
            <v>3.2</v>
          </cell>
          <cell r="O15" t="str">
            <v>Yếu</v>
          </cell>
          <cell r="P15" t="str">
            <v>Yếu</v>
          </cell>
          <cell r="Q15" t="str">
            <v>Thi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7</v>
          </cell>
          <cell r="F16">
            <v>8</v>
          </cell>
          <cell r="G16"/>
          <cell r="H16"/>
          <cell r="I16"/>
          <cell r="J16">
            <v>7.67</v>
          </cell>
          <cell r="K16">
            <v>9.8000000000000007</v>
          </cell>
          <cell r="L16">
            <v>8.9499999999999993</v>
          </cell>
          <cell r="M16"/>
          <cell r="N16">
            <v>8.9499999999999993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7</v>
          </cell>
          <cell r="F17">
            <v>8</v>
          </cell>
          <cell r="G17"/>
          <cell r="H17"/>
          <cell r="I17"/>
          <cell r="J17">
            <v>7.67</v>
          </cell>
          <cell r="K17">
            <v>9.8000000000000007</v>
          </cell>
          <cell r="L17">
            <v>8.9499999999999993</v>
          </cell>
          <cell r="M17"/>
          <cell r="N17">
            <v>8.9499999999999993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10</v>
          </cell>
          <cell r="L18">
            <v>9.1999999999999993</v>
          </cell>
          <cell r="M18"/>
          <cell r="N18">
            <v>9.1999999999999993</v>
          </cell>
          <cell r="O18" t="str">
            <v>X.sắc</v>
          </cell>
          <cell r="P18" t="str">
            <v>X.sắc</v>
          </cell>
          <cell r="Q18" t="str">
            <v/>
          </cell>
          <cell r="R18">
            <v>4</v>
          </cell>
          <cell r="S18" t="str">
            <v>A</v>
          </cell>
          <cell r="T18" t="str">
            <v>Xuất sắc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7</v>
          </cell>
          <cell r="F19">
            <v>8</v>
          </cell>
          <cell r="G19"/>
          <cell r="H19"/>
          <cell r="I19"/>
          <cell r="J19">
            <v>7.67</v>
          </cell>
          <cell r="K19">
            <v>9.8000000000000007</v>
          </cell>
          <cell r="L19">
            <v>8.9499999999999993</v>
          </cell>
          <cell r="M19"/>
          <cell r="N19">
            <v>8.9499999999999993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10</v>
          </cell>
          <cell r="L20">
            <v>9.1999999999999993</v>
          </cell>
          <cell r="M20"/>
          <cell r="N20">
            <v>9.1999999999999993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9.6</v>
          </cell>
          <cell r="L21">
            <v>8.69</v>
          </cell>
          <cell r="M21"/>
          <cell r="N21">
            <v>8.69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8</v>
          </cell>
          <cell r="F22">
            <v>7</v>
          </cell>
          <cell r="G22"/>
          <cell r="H22"/>
          <cell r="I22"/>
          <cell r="J22">
            <v>7.33</v>
          </cell>
          <cell r="K22">
            <v>10</v>
          </cell>
          <cell r="L22">
            <v>8.93</v>
          </cell>
          <cell r="M22"/>
          <cell r="N22">
            <v>8.93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8</v>
          </cell>
          <cell r="F24">
            <v>7</v>
          </cell>
          <cell r="G24"/>
          <cell r="H24"/>
          <cell r="I24"/>
          <cell r="J24">
            <v>7.33</v>
          </cell>
          <cell r="K24">
            <v>9.6</v>
          </cell>
          <cell r="L24">
            <v>8.69</v>
          </cell>
          <cell r="M24"/>
          <cell r="N24">
            <v>8.69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7</v>
          </cell>
          <cell r="F25">
            <v>8</v>
          </cell>
          <cell r="G25"/>
          <cell r="H25"/>
          <cell r="I25"/>
          <cell r="J25">
            <v>7.67</v>
          </cell>
          <cell r="K25">
            <v>9.1999999999999993</v>
          </cell>
          <cell r="L25">
            <v>8.59</v>
          </cell>
          <cell r="M25"/>
          <cell r="N25">
            <v>8.59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0</v>
          </cell>
          <cell r="L26">
            <v>3.2</v>
          </cell>
          <cell r="M26"/>
          <cell r="N26">
            <v>3.2</v>
          </cell>
          <cell r="O26" t="str">
            <v>Yếu</v>
          </cell>
          <cell r="P26" t="str">
            <v>Yếu</v>
          </cell>
          <cell r="Q26" t="str">
            <v>Thi lại</v>
          </cell>
          <cell r="R26">
            <v>0</v>
          </cell>
          <cell r="S26" t="str">
            <v>F</v>
          </cell>
          <cell r="T26" t="str">
            <v>Kém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9.8000000000000007</v>
          </cell>
          <cell r="L27">
            <v>9.08</v>
          </cell>
          <cell r="M27"/>
          <cell r="N27">
            <v>9.08</v>
          </cell>
          <cell r="O27" t="str">
            <v>X.sắc</v>
          </cell>
          <cell r="P27" t="str">
            <v>X.sắc</v>
          </cell>
          <cell r="Q27" t="str">
            <v/>
          </cell>
          <cell r="R27">
            <v>4</v>
          </cell>
          <cell r="S27" t="str">
            <v>A</v>
          </cell>
          <cell r="T27" t="str">
            <v>Xuất sắc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7</v>
          </cell>
          <cell r="F28">
            <v>8</v>
          </cell>
          <cell r="G28"/>
          <cell r="H28"/>
          <cell r="I28"/>
          <cell r="J28">
            <v>7.67</v>
          </cell>
          <cell r="K28">
            <v>9.8000000000000007</v>
          </cell>
          <cell r="L28">
            <v>8.9499999999999993</v>
          </cell>
          <cell r="M28"/>
          <cell r="N28">
            <v>8.9499999999999993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QT095A0061</v>
          </cell>
          <cell r="C29" t="str">
            <v>Võ Minh</v>
          </cell>
          <cell r="D29" t="str">
            <v xml:space="preserve">Sơn </v>
          </cell>
          <cell r="E29">
            <v>8</v>
          </cell>
          <cell r="F29">
            <v>7</v>
          </cell>
          <cell r="G29"/>
          <cell r="H29"/>
          <cell r="I29"/>
          <cell r="J29">
            <v>7.33</v>
          </cell>
          <cell r="K29">
            <v>9.4</v>
          </cell>
          <cell r="L29">
            <v>8.57</v>
          </cell>
          <cell r="M29"/>
          <cell r="N29">
            <v>8.57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TA099A0001</v>
          </cell>
          <cell r="C30" t="str">
            <v xml:space="preserve">Nguyễn Thị Thanh </v>
          </cell>
          <cell r="D30" t="str">
            <v>Diệu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TA099A0002</v>
          </cell>
          <cell r="C31" t="str">
            <v xml:space="preserve">Đỗ Đình 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</sheetData>
      <sheetData sheetId="10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9</v>
          </cell>
          <cell r="F6">
            <v>7</v>
          </cell>
          <cell r="G6"/>
          <cell r="H6"/>
          <cell r="I6"/>
          <cell r="J6">
            <v>7.67</v>
          </cell>
          <cell r="K6">
            <v>8.5</v>
          </cell>
          <cell r="L6">
            <v>8.17</v>
          </cell>
          <cell r="M6"/>
          <cell r="N6">
            <v>8.17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9</v>
          </cell>
          <cell r="F7">
            <v>8</v>
          </cell>
          <cell r="G7"/>
          <cell r="H7"/>
          <cell r="I7"/>
          <cell r="J7">
            <v>8.33</v>
          </cell>
          <cell r="K7">
            <v>6.5</v>
          </cell>
          <cell r="L7">
            <v>7.23</v>
          </cell>
          <cell r="M7"/>
          <cell r="N7">
            <v>7.23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9</v>
          </cell>
          <cell r="F8">
            <v>7</v>
          </cell>
          <cell r="G8"/>
          <cell r="H8"/>
          <cell r="I8"/>
          <cell r="J8">
            <v>7.67</v>
          </cell>
          <cell r="K8">
            <v>5.5</v>
          </cell>
          <cell r="L8">
            <v>6.37</v>
          </cell>
          <cell r="M8"/>
          <cell r="N8">
            <v>6.37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0</v>
          </cell>
          <cell r="L9">
            <v>2.8</v>
          </cell>
          <cell r="M9">
            <v>0</v>
          </cell>
          <cell r="N9">
            <v>2.8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9</v>
          </cell>
          <cell r="F10">
            <v>8</v>
          </cell>
          <cell r="G10"/>
          <cell r="H10"/>
          <cell r="I10"/>
          <cell r="J10">
            <v>8.33</v>
          </cell>
          <cell r="K10">
            <v>7</v>
          </cell>
          <cell r="L10">
            <v>7.53</v>
          </cell>
          <cell r="M10"/>
          <cell r="N10">
            <v>7.53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9</v>
          </cell>
          <cell r="F11">
            <v>8</v>
          </cell>
          <cell r="G11"/>
          <cell r="H11"/>
          <cell r="I11"/>
          <cell r="J11">
            <v>8.33</v>
          </cell>
          <cell r="K11">
            <v>7</v>
          </cell>
          <cell r="L11">
            <v>7.53</v>
          </cell>
          <cell r="M11"/>
          <cell r="N11">
            <v>7.53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9</v>
          </cell>
          <cell r="F12">
            <v>8</v>
          </cell>
          <cell r="G12"/>
          <cell r="H12"/>
          <cell r="I12"/>
          <cell r="J12">
            <v>8.33</v>
          </cell>
          <cell r="K12">
            <v>9</v>
          </cell>
          <cell r="L12">
            <v>8.73</v>
          </cell>
          <cell r="M12"/>
          <cell r="N12">
            <v>8.73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9</v>
          </cell>
          <cell r="F13">
            <v>8</v>
          </cell>
          <cell r="G13"/>
          <cell r="H13"/>
          <cell r="I13"/>
          <cell r="J13">
            <v>8.33</v>
          </cell>
          <cell r="K13">
            <v>7.5</v>
          </cell>
          <cell r="L13">
            <v>7.83</v>
          </cell>
          <cell r="M13"/>
          <cell r="N13">
            <v>7.83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>
            <v>7</v>
          </cell>
          <cell r="F15">
            <v>8</v>
          </cell>
          <cell r="G15"/>
          <cell r="H15"/>
          <cell r="I15"/>
          <cell r="J15">
            <v>7.67</v>
          </cell>
          <cell r="K15">
            <v>0</v>
          </cell>
          <cell r="L15">
            <v>3.07</v>
          </cell>
          <cell r="M15">
            <v>0</v>
          </cell>
          <cell r="N15">
            <v>3.07</v>
          </cell>
          <cell r="O15" t="str">
            <v>Yếu</v>
          </cell>
          <cell r="P15" t="str">
            <v>Yếu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9</v>
          </cell>
          <cell r="F16">
            <v>8</v>
          </cell>
          <cell r="G16"/>
          <cell r="H16"/>
          <cell r="I16"/>
          <cell r="J16">
            <v>8.33</v>
          </cell>
          <cell r="K16">
            <v>7</v>
          </cell>
          <cell r="L16">
            <v>7.53</v>
          </cell>
          <cell r="M16"/>
          <cell r="N16">
            <v>7.53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9</v>
          </cell>
          <cell r="F17">
            <v>7</v>
          </cell>
          <cell r="G17"/>
          <cell r="H17"/>
          <cell r="I17"/>
          <cell r="J17">
            <v>7.67</v>
          </cell>
          <cell r="K17">
            <v>6.5</v>
          </cell>
          <cell r="L17">
            <v>6.97</v>
          </cell>
          <cell r="M17"/>
          <cell r="N17">
            <v>6.97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9</v>
          </cell>
          <cell r="F18">
            <v>8</v>
          </cell>
          <cell r="G18"/>
          <cell r="H18"/>
          <cell r="I18"/>
          <cell r="J18">
            <v>8.33</v>
          </cell>
          <cell r="K18">
            <v>8.5</v>
          </cell>
          <cell r="L18">
            <v>8.43</v>
          </cell>
          <cell r="M18"/>
          <cell r="N18">
            <v>8.43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9</v>
          </cell>
          <cell r="L19">
            <v>8.73</v>
          </cell>
          <cell r="M19"/>
          <cell r="N19">
            <v>8.73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9</v>
          </cell>
          <cell r="F21">
            <v>8</v>
          </cell>
          <cell r="G21"/>
          <cell r="H21"/>
          <cell r="I21"/>
          <cell r="J21">
            <v>8.33</v>
          </cell>
          <cell r="K21">
            <v>7</v>
          </cell>
          <cell r="L21">
            <v>7.53</v>
          </cell>
          <cell r="M21"/>
          <cell r="N21">
            <v>7.53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7</v>
          </cell>
          <cell r="F22">
            <v>8</v>
          </cell>
          <cell r="G22"/>
          <cell r="H22"/>
          <cell r="I22"/>
          <cell r="J22">
            <v>7.67</v>
          </cell>
          <cell r="K22">
            <v>9</v>
          </cell>
          <cell r="L22">
            <v>8.4700000000000006</v>
          </cell>
          <cell r="M22"/>
          <cell r="N22">
            <v>8.4700000000000006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9</v>
          </cell>
          <cell r="F24">
            <v>7</v>
          </cell>
          <cell r="G24"/>
          <cell r="H24"/>
          <cell r="I24"/>
          <cell r="J24">
            <v>7.67</v>
          </cell>
          <cell r="K24">
            <v>8.5</v>
          </cell>
          <cell r="L24">
            <v>8.17</v>
          </cell>
          <cell r="M24"/>
          <cell r="N24">
            <v>8.17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7.5</v>
          </cell>
          <cell r="L25">
            <v>7.3</v>
          </cell>
          <cell r="M25"/>
          <cell r="N25">
            <v>7.3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9</v>
          </cell>
          <cell r="F26">
            <v>7</v>
          </cell>
          <cell r="G26"/>
          <cell r="H26"/>
          <cell r="I26"/>
          <cell r="J26">
            <v>7.67</v>
          </cell>
          <cell r="K26">
            <v>9</v>
          </cell>
          <cell r="L26">
            <v>8.4700000000000006</v>
          </cell>
          <cell r="M26"/>
          <cell r="N26">
            <v>8.4700000000000006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9</v>
          </cell>
          <cell r="F27">
            <v>7</v>
          </cell>
          <cell r="G27"/>
          <cell r="H27"/>
          <cell r="I27"/>
          <cell r="J27">
            <v>7.67</v>
          </cell>
          <cell r="K27">
            <v>6.5</v>
          </cell>
          <cell r="L27">
            <v>6.97</v>
          </cell>
          <cell r="M27"/>
          <cell r="N27">
            <v>6.97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9</v>
          </cell>
          <cell r="F28">
            <v>8</v>
          </cell>
          <cell r="G28"/>
          <cell r="H28"/>
          <cell r="I28"/>
          <cell r="J28">
            <v>8.33</v>
          </cell>
          <cell r="K28">
            <v>9</v>
          </cell>
          <cell r="L28">
            <v>8.73</v>
          </cell>
          <cell r="M28"/>
          <cell r="N28">
            <v>8.73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QT095A0061</v>
          </cell>
          <cell r="C29" t="str">
            <v>Võ Minh</v>
          </cell>
          <cell r="D29" t="str">
            <v xml:space="preserve">Sơn </v>
          </cell>
          <cell r="E29">
            <v>8</v>
          </cell>
          <cell r="F29">
            <v>7</v>
          </cell>
          <cell r="G29"/>
          <cell r="H29"/>
          <cell r="I29"/>
          <cell r="J29">
            <v>7.33</v>
          </cell>
          <cell r="K29">
            <v>6</v>
          </cell>
          <cell r="L29">
            <v>6.53</v>
          </cell>
          <cell r="M29"/>
          <cell r="N29">
            <v>6.53</v>
          </cell>
          <cell r="O29" t="str">
            <v>TB.khá</v>
          </cell>
          <cell r="P29" t="str">
            <v>TB.khá</v>
          </cell>
          <cell r="Q29" t="str">
            <v/>
          </cell>
          <cell r="R29"/>
          <cell r="S29"/>
          <cell r="T29"/>
        </row>
        <row r="30">
          <cell r="B30" t="str">
            <v>TA099A0001</v>
          </cell>
          <cell r="C30" t="str">
            <v xml:space="preserve">Nguyễn Thị Thanh </v>
          </cell>
          <cell r="D30" t="str">
            <v>Diệu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TA099A0002</v>
          </cell>
          <cell r="C31" t="str">
            <v xml:space="preserve">Đỗ Đình </v>
          </cell>
          <cell r="D31" t="str">
            <v>Khoa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0</v>
          </cell>
          <cell r="L31">
            <v>2.8</v>
          </cell>
          <cell r="M31">
            <v>0</v>
          </cell>
          <cell r="N31">
            <v>2.8</v>
          </cell>
          <cell r="O31" t="str">
            <v>Kém</v>
          </cell>
          <cell r="P31" t="str">
            <v>Kém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</sheetData>
      <sheetData sheetId="11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7.8</v>
          </cell>
          <cell r="F6">
            <v>0</v>
          </cell>
          <cell r="G6">
            <v>10</v>
          </cell>
          <cell r="H6">
            <v>9</v>
          </cell>
          <cell r="I6"/>
          <cell r="J6">
            <v>6.82</v>
          </cell>
          <cell r="K6">
            <v>3.4</v>
          </cell>
          <cell r="L6">
            <v>4.7699999999999996</v>
          </cell>
          <cell r="M6"/>
          <cell r="N6">
            <v>4.7699999999999996</v>
          </cell>
          <cell r="O6" t="str">
            <v>Yếu</v>
          </cell>
          <cell r="P6" t="str">
            <v>Yếu</v>
          </cell>
          <cell r="Q6" t="str">
            <v>Thi lại</v>
          </cell>
          <cell r="R6">
            <v>1</v>
          </cell>
          <cell r="S6" t="str">
            <v>D</v>
          </cell>
          <cell r="T6" t="str">
            <v>Trung Bình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7</v>
          </cell>
          <cell r="F7">
            <v>9</v>
          </cell>
          <cell r="G7">
            <v>9</v>
          </cell>
          <cell r="H7">
            <v>9</v>
          </cell>
          <cell r="I7"/>
          <cell r="J7">
            <v>8.33</v>
          </cell>
          <cell r="K7">
            <v>7.6</v>
          </cell>
          <cell r="L7">
            <v>7.89</v>
          </cell>
          <cell r="M7"/>
          <cell r="N7">
            <v>7.89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6.3</v>
          </cell>
          <cell r="F8">
            <v>9.5</v>
          </cell>
          <cell r="G8">
            <v>8.5</v>
          </cell>
          <cell r="H8">
            <v>9.5</v>
          </cell>
          <cell r="I8"/>
          <cell r="J8">
            <v>8.2100000000000009</v>
          </cell>
          <cell r="K8">
            <v>6.5</v>
          </cell>
          <cell r="L8">
            <v>7.18</v>
          </cell>
          <cell r="M8"/>
          <cell r="N8">
            <v>7.18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/>
          <cell r="L9">
            <v>0</v>
          </cell>
          <cell r="M9"/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7.2</v>
          </cell>
          <cell r="F10">
            <v>9.5</v>
          </cell>
          <cell r="G10">
            <v>8</v>
          </cell>
          <cell r="H10">
            <v>9</v>
          </cell>
          <cell r="I10"/>
          <cell r="J10">
            <v>8.2899999999999991</v>
          </cell>
          <cell r="K10">
            <v>6.8</v>
          </cell>
          <cell r="L10">
            <v>7.4</v>
          </cell>
          <cell r="M10"/>
          <cell r="N10">
            <v>7.4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6.3</v>
          </cell>
          <cell r="F11">
            <v>8</v>
          </cell>
          <cell r="G11">
            <v>2</v>
          </cell>
          <cell r="H11">
            <v>6</v>
          </cell>
          <cell r="I11"/>
          <cell r="J11">
            <v>5.66</v>
          </cell>
          <cell r="K11">
            <v>3.5</v>
          </cell>
          <cell r="L11">
            <v>4.3600000000000003</v>
          </cell>
          <cell r="M11"/>
          <cell r="N11">
            <v>4.3600000000000003</v>
          </cell>
          <cell r="O11" t="str">
            <v>Yếu</v>
          </cell>
          <cell r="P11" t="str">
            <v>Yếu</v>
          </cell>
          <cell r="Q11" t="str">
            <v>Thi lại</v>
          </cell>
          <cell r="R11">
            <v>1</v>
          </cell>
          <cell r="S11" t="str">
            <v>D</v>
          </cell>
          <cell r="T11" t="str">
            <v>Trung Bình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8.6999999999999993</v>
          </cell>
          <cell r="F12">
            <v>10</v>
          </cell>
          <cell r="G12">
            <v>8.5</v>
          </cell>
          <cell r="H12">
            <v>9</v>
          </cell>
          <cell r="I12"/>
          <cell r="J12">
            <v>9.01</v>
          </cell>
          <cell r="K12">
            <v>8.4</v>
          </cell>
          <cell r="L12">
            <v>8.64</v>
          </cell>
          <cell r="M12"/>
          <cell r="N12">
            <v>8.64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6.3</v>
          </cell>
          <cell r="F13">
            <v>8.5</v>
          </cell>
          <cell r="G13">
            <v>7</v>
          </cell>
          <cell r="H13">
            <v>7.5</v>
          </cell>
          <cell r="I13"/>
          <cell r="J13">
            <v>7.21</v>
          </cell>
          <cell r="K13">
            <v>6.6</v>
          </cell>
          <cell r="L13">
            <v>6.84</v>
          </cell>
          <cell r="M13"/>
          <cell r="N13">
            <v>6.84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>
            <v>0</v>
          </cell>
          <cell r="F14">
            <v>0</v>
          </cell>
          <cell r="G14"/>
          <cell r="H14"/>
          <cell r="I14"/>
          <cell r="J14">
            <v>0</v>
          </cell>
          <cell r="K14"/>
          <cell r="L14">
            <v>0</v>
          </cell>
          <cell r="M14"/>
          <cell r="N14">
            <v>0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>
            <v>0</v>
          </cell>
          <cell r="F15">
            <v>0</v>
          </cell>
          <cell r="G15"/>
          <cell r="H15"/>
          <cell r="I15"/>
          <cell r="J15">
            <v>0</v>
          </cell>
          <cell r="K15"/>
          <cell r="L15">
            <v>0</v>
          </cell>
          <cell r="M15"/>
          <cell r="N15">
            <v>0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8.6999999999999993</v>
          </cell>
          <cell r="F16">
            <v>9.5</v>
          </cell>
          <cell r="G16">
            <v>5.5</v>
          </cell>
          <cell r="H16">
            <v>7</v>
          </cell>
          <cell r="I16"/>
          <cell r="J16">
            <v>7.79</v>
          </cell>
          <cell r="K16">
            <v>5.4</v>
          </cell>
          <cell r="L16">
            <v>6.36</v>
          </cell>
          <cell r="M16"/>
          <cell r="N16">
            <v>6.36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7</v>
          </cell>
          <cell r="F17">
            <v>0</v>
          </cell>
          <cell r="G17">
            <v>8</v>
          </cell>
          <cell r="H17">
            <v>8.5</v>
          </cell>
          <cell r="I17"/>
          <cell r="J17">
            <v>6</v>
          </cell>
          <cell r="K17">
            <v>6.1</v>
          </cell>
          <cell r="L17">
            <v>6.06</v>
          </cell>
          <cell r="M17"/>
          <cell r="N17">
            <v>6.06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8.1999999999999993</v>
          </cell>
          <cell r="F18">
            <v>10</v>
          </cell>
          <cell r="G18">
            <v>9</v>
          </cell>
          <cell r="H18">
            <v>9.5</v>
          </cell>
          <cell r="I18"/>
          <cell r="J18">
            <v>9.07</v>
          </cell>
          <cell r="K18">
            <v>5.2</v>
          </cell>
          <cell r="L18">
            <v>6.75</v>
          </cell>
          <cell r="M18"/>
          <cell r="N18">
            <v>6.75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7.5</v>
          </cell>
          <cell r="F19">
            <v>0</v>
          </cell>
          <cell r="G19">
            <v>5</v>
          </cell>
          <cell r="H19">
            <v>7</v>
          </cell>
          <cell r="I19"/>
          <cell r="J19">
            <v>5.17</v>
          </cell>
          <cell r="K19">
            <v>6.4</v>
          </cell>
          <cell r="L19">
            <v>5.91</v>
          </cell>
          <cell r="M19"/>
          <cell r="N19">
            <v>5.91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4.5</v>
          </cell>
          <cell r="F20">
            <v>8.5</v>
          </cell>
          <cell r="G20">
            <v>4.5</v>
          </cell>
          <cell r="H20">
            <v>7</v>
          </cell>
          <cell r="I20"/>
          <cell r="J20">
            <v>5.94</v>
          </cell>
          <cell r="K20">
            <v>6.9</v>
          </cell>
          <cell r="L20">
            <v>6.52</v>
          </cell>
          <cell r="M20"/>
          <cell r="N20">
            <v>6.52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6.8</v>
          </cell>
          <cell r="F21">
            <v>9</v>
          </cell>
          <cell r="G21">
            <v>5.5</v>
          </cell>
          <cell r="H21">
            <v>7</v>
          </cell>
          <cell r="I21"/>
          <cell r="J21">
            <v>7.04</v>
          </cell>
          <cell r="K21">
            <v>4.7</v>
          </cell>
          <cell r="L21">
            <v>5.64</v>
          </cell>
          <cell r="M21"/>
          <cell r="N21">
            <v>5.64</v>
          </cell>
          <cell r="O21" t="str">
            <v>T.bình</v>
          </cell>
          <cell r="P21" t="str">
            <v>T.bình</v>
          </cell>
          <cell r="Q21" t="str">
            <v>Thi lại</v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9.5</v>
          </cell>
          <cell r="F22">
            <v>10</v>
          </cell>
          <cell r="G22">
            <v>9.5</v>
          </cell>
          <cell r="H22">
            <v>9.5</v>
          </cell>
          <cell r="I22"/>
          <cell r="J22">
            <v>9.61</v>
          </cell>
          <cell r="K22">
            <v>9</v>
          </cell>
          <cell r="L22">
            <v>9.24</v>
          </cell>
          <cell r="M22"/>
          <cell r="N22">
            <v>9.24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8</v>
          </cell>
          <cell r="F24">
            <v>8</v>
          </cell>
          <cell r="G24">
            <v>2.5</v>
          </cell>
          <cell r="H24">
            <v>7</v>
          </cell>
          <cell r="I24"/>
          <cell r="J24">
            <v>6.56</v>
          </cell>
          <cell r="K24">
            <v>4.8</v>
          </cell>
          <cell r="L24">
            <v>5.5</v>
          </cell>
          <cell r="M24"/>
          <cell r="N24">
            <v>5.5</v>
          </cell>
          <cell r="O24" t="str">
            <v>T.bình</v>
          </cell>
          <cell r="P24" t="str">
            <v>T.bình</v>
          </cell>
          <cell r="Q24" t="str">
            <v>Thi lại</v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5</v>
          </cell>
          <cell r="F25">
            <v>10</v>
          </cell>
          <cell r="G25">
            <v>8</v>
          </cell>
          <cell r="H25">
            <v>8</v>
          </cell>
          <cell r="I25"/>
          <cell r="J25">
            <v>7.44</v>
          </cell>
          <cell r="K25">
            <v>7.6</v>
          </cell>
          <cell r="L25">
            <v>7.54</v>
          </cell>
          <cell r="M25"/>
          <cell r="N25">
            <v>7.54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6</v>
          </cell>
          <cell r="F26">
            <v>9</v>
          </cell>
          <cell r="G26">
            <v>9</v>
          </cell>
          <cell r="H26">
            <v>8.5</v>
          </cell>
          <cell r="I26"/>
          <cell r="J26">
            <v>7.89</v>
          </cell>
          <cell r="K26">
            <v>6.4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7.7</v>
          </cell>
          <cell r="F27">
            <v>10</v>
          </cell>
          <cell r="G27">
            <v>7</v>
          </cell>
          <cell r="H27">
            <v>8.5</v>
          </cell>
          <cell r="I27"/>
          <cell r="J27">
            <v>8.23</v>
          </cell>
          <cell r="K27">
            <v>5</v>
          </cell>
          <cell r="L27">
            <v>6.29</v>
          </cell>
          <cell r="M27"/>
          <cell r="N27">
            <v>6.29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7.8</v>
          </cell>
          <cell r="F28">
            <v>9</v>
          </cell>
          <cell r="G28">
            <v>5</v>
          </cell>
          <cell r="H28">
            <v>6.5</v>
          </cell>
          <cell r="I28"/>
          <cell r="J28">
            <v>7.16</v>
          </cell>
          <cell r="K28">
            <v>3.5</v>
          </cell>
          <cell r="L28">
            <v>4.96</v>
          </cell>
          <cell r="M28"/>
          <cell r="N28">
            <v>4.96</v>
          </cell>
          <cell r="O28" t="str">
            <v>Yếu</v>
          </cell>
          <cell r="P28" t="str">
            <v>Yếu</v>
          </cell>
          <cell r="Q28" t="str">
            <v>Thi lại</v>
          </cell>
          <cell r="R28">
            <v>1</v>
          </cell>
          <cell r="S28" t="str">
            <v>D</v>
          </cell>
          <cell r="T28" t="str">
            <v>Trung Bình</v>
          </cell>
        </row>
        <row r="29">
          <cell r="B29" t="str">
            <v>QT095A0061</v>
          </cell>
          <cell r="C29" t="str">
            <v>Võ Minh</v>
          </cell>
          <cell r="D29" t="str">
            <v xml:space="preserve">Sơn </v>
          </cell>
          <cell r="E29"/>
          <cell r="F29"/>
          <cell r="G29"/>
          <cell r="H29"/>
          <cell r="I29"/>
          <cell r="J29" t="e">
            <v>#DIV/0!</v>
          </cell>
          <cell r="K29">
            <v>4.8</v>
          </cell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/>
          <cell r="S29"/>
          <cell r="T29"/>
        </row>
        <row r="30">
          <cell r="B30" t="str">
            <v>TA099A0001</v>
          </cell>
          <cell r="C30" t="str">
            <v xml:space="preserve">Nguyễn Thị Thanh </v>
          </cell>
          <cell r="D30" t="str">
            <v>Diệu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TA099A0002</v>
          </cell>
          <cell r="C31" t="str">
            <v xml:space="preserve">Đỗ Đình 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</sheetData>
      <sheetData sheetId="12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7.5</v>
          </cell>
          <cell r="L6">
            <v>7.3</v>
          </cell>
          <cell r="M6"/>
          <cell r="N6">
            <v>7.3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10</v>
          </cell>
          <cell r="F7">
            <v>7</v>
          </cell>
          <cell r="G7"/>
          <cell r="H7"/>
          <cell r="I7"/>
          <cell r="J7">
            <v>8</v>
          </cell>
          <cell r="K7">
            <v>9</v>
          </cell>
          <cell r="L7">
            <v>8.6</v>
          </cell>
          <cell r="M7"/>
          <cell r="N7">
            <v>8.6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8</v>
          </cell>
          <cell r="F8">
            <v>9</v>
          </cell>
          <cell r="G8"/>
          <cell r="H8"/>
          <cell r="I8"/>
          <cell r="J8">
            <v>8.67</v>
          </cell>
          <cell r="K8">
            <v>8</v>
          </cell>
          <cell r="L8">
            <v>8.27</v>
          </cell>
          <cell r="M8"/>
          <cell r="N8">
            <v>8.27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9</v>
          </cell>
          <cell r="F10">
            <v>6.5</v>
          </cell>
          <cell r="G10"/>
          <cell r="H10"/>
          <cell r="I10"/>
          <cell r="J10">
            <v>7.33</v>
          </cell>
          <cell r="K10">
            <v>7</v>
          </cell>
          <cell r="L10">
            <v>7.13</v>
          </cell>
          <cell r="M10"/>
          <cell r="N10">
            <v>7.13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10</v>
          </cell>
          <cell r="F11">
            <v>8</v>
          </cell>
          <cell r="G11"/>
          <cell r="H11"/>
          <cell r="I11"/>
          <cell r="J11">
            <v>8.67</v>
          </cell>
          <cell r="K11">
            <v>5</v>
          </cell>
          <cell r="L11">
            <v>6.47</v>
          </cell>
          <cell r="M11"/>
          <cell r="N11">
            <v>6.47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10</v>
          </cell>
          <cell r="F12">
            <v>9.5</v>
          </cell>
          <cell r="G12"/>
          <cell r="H12"/>
          <cell r="I12"/>
          <cell r="J12">
            <v>9.67</v>
          </cell>
          <cell r="K12">
            <v>8</v>
          </cell>
          <cell r="L12">
            <v>8.67</v>
          </cell>
          <cell r="M12"/>
          <cell r="N12">
            <v>8.67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7</v>
          </cell>
          <cell r="F13">
            <v>5</v>
          </cell>
          <cell r="G13"/>
          <cell r="H13"/>
          <cell r="I13"/>
          <cell r="J13">
            <v>5.67</v>
          </cell>
          <cell r="K13">
            <v>7.5</v>
          </cell>
          <cell r="L13">
            <v>6.77</v>
          </cell>
          <cell r="M13"/>
          <cell r="N13">
            <v>6.77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10</v>
          </cell>
          <cell r="F16">
            <v>8</v>
          </cell>
          <cell r="G16"/>
          <cell r="H16"/>
          <cell r="I16"/>
          <cell r="J16">
            <v>8.67</v>
          </cell>
          <cell r="K16">
            <v>7.5</v>
          </cell>
          <cell r="L16">
            <v>7.97</v>
          </cell>
          <cell r="M16"/>
          <cell r="N16">
            <v>7.97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7</v>
          </cell>
          <cell r="F17">
            <v>5</v>
          </cell>
          <cell r="G17"/>
          <cell r="H17"/>
          <cell r="I17"/>
          <cell r="J17">
            <v>5.67</v>
          </cell>
          <cell r="K17">
            <v>5.5</v>
          </cell>
          <cell r="L17">
            <v>5.57</v>
          </cell>
          <cell r="M17"/>
          <cell r="N17">
            <v>5.57</v>
          </cell>
          <cell r="O17" t="str">
            <v>T.bình</v>
          </cell>
          <cell r="P17" t="str">
            <v>T.bình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9</v>
          </cell>
          <cell r="F18">
            <v>8.5</v>
          </cell>
          <cell r="G18"/>
          <cell r="H18"/>
          <cell r="I18"/>
          <cell r="J18">
            <v>8.67</v>
          </cell>
          <cell r="K18">
            <v>5.5</v>
          </cell>
          <cell r="L18">
            <v>6.77</v>
          </cell>
          <cell r="M18"/>
          <cell r="N18">
            <v>6.77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10</v>
          </cell>
          <cell r="F19">
            <v>5</v>
          </cell>
          <cell r="G19"/>
          <cell r="H19"/>
          <cell r="I19"/>
          <cell r="J19">
            <v>6.67</v>
          </cell>
          <cell r="K19">
            <v>7</v>
          </cell>
          <cell r="L19">
            <v>6.87</v>
          </cell>
          <cell r="M19"/>
          <cell r="N19">
            <v>6.87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9</v>
          </cell>
          <cell r="F20">
            <v>8.5</v>
          </cell>
          <cell r="G20"/>
          <cell r="H20"/>
          <cell r="I20"/>
          <cell r="J20">
            <v>8.67</v>
          </cell>
          <cell r="K20">
            <v>5</v>
          </cell>
          <cell r="L20">
            <v>6.47</v>
          </cell>
          <cell r="M20"/>
          <cell r="N20">
            <v>6.47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10</v>
          </cell>
          <cell r="F21">
            <v>7.5</v>
          </cell>
          <cell r="G21"/>
          <cell r="H21"/>
          <cell r="I21"/>
          <cell r="J21">
            <v>8.33</v>
          </cell>
          <cell r="K21">
            <v>6.5</v>
          </cell>
          <cell r="L21">
            <v>7.23</v>
          </cell>
          <cell r="M21"/>
          <cell r="N21">
            <v>7.23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10</v>
          </cell>
          <cell r="F22">
            <v>9</v>
          </cell>
          <cell r="G22"/>
          <cell r="H22"/>
          <cell r="I22"/>
          <cell r="J22">
            <v>9.33</v>
          </cell>
          <cell r="K22">
            <v>9.5</v>
          </cell>
          <cell r="L22">
            <v>9.43</v>
          </cell>
          <cell r="M22"/>
          <cell r="N22">
            <v>9.43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10</v>
          </cell>
          <cell r="F24">
            <v>5</v>
          </cell>
          <cell r="G24"/>
          <cell r="H24"/>
          <cell r="I24"/>
          <cell r="J24">
            <v>6.67</v>
          </cell>
          <cell r="K24">
            <v>7.5</v>
          </cell>
          <cell r="L24">
            <v>7.17</v>
          </cell>
          <cell r="M24"/>
          <cell r="N24">
            <v>7.17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9</v>
          </cell>
          <cell r="F25">
            <v>8</v>
          </cell>
          <cell r="G25"/>
          <cell r="H25"/>
          <cell r="I25"/>
          <cell r="J25">
            <v>8.33</v>
          </cell>
          <cell r="K25">
            <v>8</v>
          </cell>
          <cell r="L25">
            <v>8.1300000000000008</v>
          </cell>
          <cell r="M25"/>
          <cell r="N25">
            <v>8.1300000000000008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8</v>
          </cell>
          <cell r="F26">
            <v>5</v>
          </cell>
          <cell r="G26"/>
          <cell r="H26"/>
          <cell r="I26"/>
          <cell r="J26">
            <v>6</v>
          </cell>
          <cell r="K26">
            <v>6.5</v>
          </cell>
          <cell r="L26">
            <v>6.3</v>
          </cell>
          <cell r="M26"/>
          <cell r="N26">
            <v>6.3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7</v>
          </cell>
          <cell r="F27">
            <v>5</v>
          </cell>
          <cell r="G27"/>
          <cell r="H27"/>
          <cell r="I27"/>
          <cell r="J27">
            <v>5.67</v>
          </cell>
          <cell r="K27">
            <v>5</v>
          </cell>
          <cell r="L27">
            <v>5.27</v>
          </cell>
          <cell r="M27"/>
          <cell r="N27">
            <v>5.27</v>
          </cell>
          <cell r="O27" t="str">
            <v>T.bình</v>
          </cell>
          <cell r="P27" t="str">
            <v>T.bình</v>
          </cell>
          <cell r="Q27" t="str">
            <v/>
          </cell>
          <cell r="R27">
            <v>1.5</v>
          </cell>
          <cell r="S27" t="str">
            <v>D+</v>
          </cell>
          <cell r="T27" t="str">
            <v>Trung Bình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10</v>
          </cell>
          <cell r="F28">
            <v>5</v>
          </cell>
          <cell r="G28"/>
          <cell r="H28"/>
          <cell r="I28"/>
          <cell r="J28">
            <v>6.67</v>
          </cell>
          <cell r="K28">
            <v>5.5</v>
          </cell>
          <cell r="L28">
            <v>5.97</v>
          </cell>
          <cell r="M28"/>
          <cell r="N28">
            <v>5.97</v>
          </cell>
          <cell r="O28" t="str">
            <v>T.bình</v>
          </cell>
          <cell r="P28" t="str">
            <v>T.bình</v>
          </cell>
          <cell r="Q28" t="str">
            <v/>
          </cell>
          <cell r="R28">
            <v>2</v>
          </cell>
          <cell r="S28" t="str">
            <v>C</v>
          </cell>
          <cell r="T28" t="str">
            <v>Trung Bình</v>
          </cell>
        </row>
        <row r="29">
          <cell r="B29" t="str">
            <v>QT095A0061</v>
          </cell>
          <cell r="C29" t="str">
            <v>Võ Minh</v>
          </cell>
          <cell r="D29" t="str">
            <v xml:space="preserve">Sơn </v>
          </cell>
          <cell r="E29"/>
          <cell r="F29"/>
          <cell r="G29"/>
          <cell r="H29"/>
          <cell r="I29"/>
          <cell r="J29" t="e">
            <v>#DIV/0!</v>
          </cell>
          <cell r="K29"/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/>
          <cell r="S29"/>
          <cell r="T29"/>
        </row>
        <row r="30">
          <cell r="B30" t="str">
            <v>TA099A0001</v>
          </cell>
          <cell r="C30" t="str">
            <v xml:space="preserve">Nguyễn Thị Thanh </v>
          </cell>
          <cell r="D30" t="str">
            <v>Diệu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TA099A0002</v>
          </cell>
          <cell r="C31" t="str">
            <v xml:space="preserve">Đỗ Đình 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QT095A0061</v>
          </cell>
          <cell r="C32" t="str">
            <v>Võ Minh</v>
          </cell>
          <cell r="D32" t="str">
            <v xml:space="preserve">Sơn </v>
          </cell>
          <cell r="E32">
            <v>7</v>
          </cell>
          <cell r="F32">
            <v>5</v>
          </cell>
          <cell r="G32"/>
          <cell r="H32"/>
          <cell r="I32"/>
          <cell r="J32">
            <v>5.67</v>
          </cell>
          <cell r="K32">
            <v>5</v>
          </cell>
          <cell r="L32">
            <v>5.27</v>
          </cell>
          <cell r="M32"/>
          <cell r="N32">
            <v>5.27</v>
          </cell>
          <cell r="O32" t="str">
            <v>T.bình</v>
          </cell>
          <cell r="P32" t="str">
            <v>T.bình</v>
          </cell>
          <cell r="Q32" t="str">
            <v/>
          </cell>
          <cell r="R32">
            <v>1.5</v>
          </cell>
          <cell r="S32" t="str">
            <v>D+</v>
          </cell>
          <cell r="T32" t="str">
            <v>Trung Bình</v>
          </cell>
        </row>
      </sheetData>
      <sheetData sheetId="13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9</v>
          </cell>
          <cell r="F6">
            <v>8</v>
          </cell>
          <cell r="G6"/>
          <cell r="H6"/>
          <cell r="I6"/>
          <cell r="J6">
            <v>8.33</v>
          </cell>
          <cell r="K6">
            <v>8</v>
          </cell>
          <cell r="L6">
            <v>8.1300000000000008</v>
          </cell>
          <cell r="M6"/>
          <cell r="N6">
            <v>8.1300000000000008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8.5</v>
          </cell>
          <cell r="L7">
            <v>7.9</v>
          </cell>
          <cell r="M7"/>
          <cell r="N7">
            <v>7.9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7.5</v>
          </cell>
          <cell r="L8">
            <v>7.57</v>
          </cell>
          <cell r="M8"/>
          <cell r="N8">
            <v>7.57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7</v>
          </cell>
          <cell r="L10">
            <v>6.6</v>
          </cell>
          <cell r="M10"/>
          <cell r="N10">
            <v>6.6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7</v>
          </cell>
          <cell r="F11">
            <v>8</v>
          </cell>
          <cell r="G11"/>
          <cell r="H11"/>
          <cell r="I11"/>
          <cell r="J11">
            <v>7.67</v>
          </cell>
          <cell r="K11">
            <v>8</v>
          </cell>
          <cell r="L11">
            <v>7.87</v>
          </cell>
          <cell r="M11"/>
          <cell r="N11">
            <v>7.87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7</v>
          </cell>
          <cell r="F12">
            <v>8</v>
          </cell>
          <cell r="G12"/>
          <cell r="H12"/>
          <cell r="I12"/>
          <cell r="J12">
            <v>7.67</v>
          </cell>
          <cell r="K12">
            <v>8.5</v>
          </cell>
          <cell r="L12">
            <v>8.17</v>
          </cell>
          <cell r="M12"/>
          <cell r="N12">
            <v>8.17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6</v>
          </cell>
          <cell r="F13">
            <v>8</v>
          </cell>
          <cell r="G13"/>
          <cell r="H13"/>
          <cell r="I13"/>
          <cell r="J13">
            <v>7.33</v>
          </cell>
          <cell r="K13">
            <v>8</v>
          </cell>
          <cell r="L13">
            <v>7.73</v>
          </cell>
          <cell r="M13"/>
          <cell r="N13">
            <v>7.73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7</v>
          </cell>
          <cell r="F16">
            <v>8</v>
          </cell>
          <cell r="G16"/>
          <cell r="H16"/>
          <cell r="I16"/>
          <cell r="J16">
            <v>7.67</v>
          </cell>
          <cell r="K16">
            <v>8</v>
          </cell>
          <cell r="L16">
            <v>7.87</v>
          </cell>
          <cell r="M16"/>
          <cell r="N16">
            <v>7.87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6</v>
          </cell>
          <cell r="F17">
            <v>7</v>
          </cell>
          <cell r="G17"/>
          <cell r="H17"/>
          <cell r="I17"/>
          <cell r="J17">
            <v>6.67</v>
          </cell>
          <cell r="K17">
            <v>8</v>
          </cell>
          <cell r="L17">
            <v>7.47</v>
          </cell>
          <cell r="M17"/>
          <cell r="N17">
            <v>7.47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7</v>
          </cell>
          <cell r="F18">
            <v>8</v>
          </cell>
          <cell r="G18"/>
          <cell r="H18"/>
          <cell r="I18"/>
          <cell r="J18">
            <v>7.67</v>
          </cell>
          <cell r="K18">
            <v>8</v>
          </cell>
          <cell r="L18">
            <v>7.87</v>
          </cell>
          <cell r="M18"/>
          <cell r="N18">
            <v>7.87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6</v>
          </cell>
          <cell r="F19">
            <v>8</v>
          </cell>
          <cell r="G19"/>
          <cell r="H19"/>
          <cell r="I19"/>
          <cell r="J19">
            <v>7.33</v>
          </cell>
          <cell r="K19">
            <v>9.5</v>
          </cell>
          <cell r="L19">
            <v>8.6300000000000008</v>
          </cell>
          <cell r="M19"/>
          <cell r="N19">
            <v>8.6300000000000008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7</v>
          </cell>
          <cell r="F20">
            <v>8</v>
          </cell>
          <cell r="G20"/>
          <cell r="H20"/>
          <cell r="I20"/>
          <cell r="J20">
            <v>7.67</v>
          </cell>
          <cell r="K20">
            <v>7.5</v>
          </cell>
          <cell r="L20">
            <v>7.57</v>
          </cell>
          <cell r="M20"/>
          <cell r="N20">
            <v>7.57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8</v>
          </cell>
          <cell r="F21">
            <v>9</v>
          </cell>
          <cell r="G21"/>
          <cell r="H21"/>
          <cell r="I21"/>
          <cell r="J21">
            <v>8.67</v>
          </cell>
          <cell r="K21">
            <v>9</v>
          </cell>
          <cell r="L21">
            <v>8.8699999999999992</v>
          </cell>
          <cell r="M21"/>
          <cell r="N21">
            <v>8.8699999999999992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6</v>
          </cell>
          <cell r="F22">
            <v>8</v>
          </cell>
          <cell r="G22"/>
          <cell r="H22"/>
          <cell r="I22"/>
          <cell r="J22">
            <v>7.33</v>
          </cell>
          <cell r="K22">
            <v>8</v>
          </cell>
          <cell r="L22">
            <v>7.73</v>
          </cell>
          <cell r="M22"/>
          <cell r="N22">
            <v>7.73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9</v>
          </cell>
          <cell r="F24">
            <v>7</v>
          </cell>
          <cell r="G24"/>
          <cell r="H24"/>
          <cell r="I24"/>
          <cell r="J24">
            <v>7.67</v>
          </cell>
          <cell r="K24">
            <v>8</v>
          </cell>
          <cell r="L24">
            <v>7.87</v>
          </cell>
          <cell r="M24"/>
          <cell r="N24">
            <v>7.87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7.5</v>
          </cell>
          <cell r="L25">
            <v>7.7</v>
          </cell>
          <cell r="M25"/>
          <cell r="N25">
            <v>7.7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9</v>
          </cell>
          <cell r="L26">
            <v>8.1999999999999993</v>
          </cell>
          <cell r="M26"/>
          <cell r="N26">
            <v>8.1999999999999993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7</v>
          </cell>
          <cell r="F27">
            <v>9</v>
          </cell>
          <cell r="G27"/>
          <cell r="H27"/>
          <cell r="I27"/>
          <cell r="J27">
            <v>8.33</v>
          </cell>
          <cell r="K27">
            <v>7</v>
          </cell>
          <cell r="L27">
            <v>7.53</v>
          </cell>
          <cell r="M27"/>
          <cell r="N27">
            <v>7.53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7</v>
          </cell>
          <cell r="F28">
            <v>8</v>
          </cell>
          <cell r="G28"/>
          <cell r="H28"/>
          <cell r="I28"/>
          <cell r="J28">
            <v>7.67</v>
          </cell>
          <cell r="K28">
            <v>8</v>
          </cell>
          <cell r="L28">
            <v>7.87</v>
          </cell>
          <cell r="M28"/>
          <cell r="N28">
            <v>7.87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QT095A0061</v>
          </cell>
          <cell r="C29" t="str">
            <v>Võ Minh</v>
          </cell>
          <cell r="D29" t="str">
            <v xml:space="preserve">Sơn </v>
          </cell>
          <cell r="E29"/>
          <cell r="F29"/>
          <cell r="G29"/>
          <cell r="H29"/>
          <cell r="I29"/>
          <cell r="J29" t="e">
            <v>#DIV/0!</v>
          </cell>
          <cell r="K29"/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/>
          <cell r="S29"/>
          <cell r="T29"/>
        </row>
        <row r="30">
          <cell r="B30" t="str">
            <v>TA099A0001</v>
          </cell>
          <cell r="C30" t="str">
            <v xml:space="preserve">Nguyễn Thị Thanh </v>
          </cell>
          <cell r="D30" t="str">
            <v>Diệu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TA099A0002</v>
          </cell>
          <cell r="C31" t="str">
            <v xml:space="preserve">Đỗ Đình 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QT095A0061</v>
          </cell>
          <cell r="C32" t="str">
            <v>Võ Minh</v>
          </cell>
          <cell r="D32" t="str">
            <v xml:space="preserve">Sơn </v>
          </cell>
          <cell r="E32">
            <v>0</v>
          </cell>
          <cell r="F32">
            <v>0</v>
          </cell>
          <cell r="G32"/>
          <cell r="H32"/>
          <cell r="I32"/>
          <cell r="J32">
            <v>0</v>
          </cell>
          <cell r="K32">
            <v>0</v>
          </cell>
          <cell r="L32">
            <v>0</v>
          </cell>
          <cell r="M32"/>
          <cell r="N32">
            <v>0</v>
          </cell>
          <cell r="O32" t="str">
            <v>Kém</v>
          </cell>
          <cell r="P32" t="str">
            <v>Kém</v>
          </cell>
          <cell r="Q32" t="str">
            <v>Học lại</v>
          </cell>
          <cell r="R32">
            <v>0</v>
          </cell>
          <cell r="S32" t="str">
            <v>F</v>
          </cell>
          <cell r="T32" t="str">
            <v>Kém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AVGT1"/>
      <sheetName val="6.THVP"/>
      <sheetName val="NĂM 1-HK1"/>
      <sheetName val="7.TOÁN 1"/>
      <sheetName val="8.SBVL"/>
      <sheetName val="9.KTĐ"/>
      <sheetName val="10.KNGT"/>
      <sheetName val="11.TOÁN 2"/>
      <sheetName val="12.VLĐC"/>
      <sheetName val="11.AVGT2"/>
      <sheetName val="Thi "/>
      <sheetName val="dự b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7</v>
          </cell>
          <cell r="L6">
            <v>7.8</v>
          </cell>
          <cell r="M6"/>
          <cell r="N6">
            <v>7.8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6</v>
          </cell>
          <cell r="F7">
            <v>6</v>
          </cell>
          <cell r="G7"/>
          <cell r="H7"/>
          <cell r="I7"/>
          <cell r="J7">
            <v>6</v>
          </cell>
          <cell r="K7">
            <v>5.5</v>
          </cell>
          <cell r="L7">
            <v>5.7</v>
          </cell>
          <cell r="M7"/>
          <cell r="N7">
            <v>5.7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>
            <v>5</v>
          </cell>
          <cell r="F8">
            <v>5</v>
          </cell>
          <cell r="G8"/>
          <cell r="H8"/>
          <cell r="I8"/>
          <cell r="J8">
            <v>5</v>
          </cell>
          <cell r="K8">
            <v>3.5</v>
          </cell>
          <cell r="L8">
            <v>4.0999999999999996</v>
          </cell>
          <cell r="M8"/>
          <cell r="N8">
            <v>4.0999999999999996</v>
          </cell>
          <cell r="O8" t="str">
            <v>Yếu</v>
          </cell>
          <cell r="P8" t="str">
            <v>Yếu</v>
          </cell>
          <cell r="Q8" t="str">
            <v>Thi lại</v>
          </cell>
          <cell r="R8">
            <v>1</v>
          </cell>
          <cell r="S8" t="str">
            <v>D</v>
          </cell>
          <cell r="T8" t="str">
            <v>Trung Bình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6</v>
          </cell>
          <cell r="L9">
            <v>6</v>
          </cell>
          <cell r="M9"/>
          <cell r="N9">
            <v>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0</v>
          </cell>
          <cell r="L10">
            <v>3.2</v>
          </cell>
          <cell r="M10"/>
          <cell r="N10">
            <v>3.2</v>
          </cell>
          <cell r="O10" t="str">
            <v>Yếu</v>
          </cell>
          <cell r="P10" t="str">
            <v>Yếu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6</v>
          </cell>
          <cell r="L11">
            <v>6</v>
          </cell>
          <cell r="M11"/>
          <cell r="N11">
            <v>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6</v>
          </cell>
          <cell r="L12">
            <v>6</v>
          </cell>
          <cell r="M12"/>
          <cell r="N12">
            <v>6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6</v>
          </cell>
          <cell r="F14">
            <v>9</v>
          </cell>
          <cell r="G14"/>
          <cell r="H14"/>
          <cell r="I14"/>
          <cell r="J14">
            <v>8</v>
          </cell>
          <cell r="K14">
            <v>6.5</v>
          </cell>
          <cell r="L14">
            <v>7.1</v>
          </cell>
          <cell r="M14"/>
          <cell r="N14">
            <v>7.1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5</v>
          </cell>
          <cell r="L15">
            <v>5.8</v>
          </cell>
          <cell r="M15"/>
          <cell r="N15">
            <v>5.8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ĐC099A0020</v>
          </cell>
          <cell r="C16" t="str">
            <v>Trà Thanh</v>
          </cell>
          <cell r="D16" t="str">
            <v>Phong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5</v>
          </cell>
          <cell r="L16">
            <v>5.8</v>
          </cell>
          <cell r="M16"/>
          <cell r="N16">
            <v>5.8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</sheetData>
      <sheetData sheetId="8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8</v>
          </cell>
          <cell r="L6">
            <v>7.6</v>
          </cell>
          <cell r="M6"/>
          <cell r="N6">
            <v>7.6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4</v>
          </cell>
          <cell r="L7">
            <v>5.2</v>
          </cell>
          <cell r="M7"/>
          <cell r="N7">
            <v>5.2</v>
          </cell>
          <cell r="O7" t="str">
            <v>T.bình</v>
          </cell>
          <cell r="P7" t="str">
            <v>T.bình</v>
          </cell>
          <cell r="Q7" t="str">
            <v>Thi lại</v>
          </cell>
          <cell r="R7">
            <v>1.5</v>
          </cell>
          <cell r="S7" t="str">
            <v>D+</v>
          </cell>
          <cell r="T7" t="str">
            <v>Trung Bình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0</v>
          </cell>
          <cell r="L8">
            <v>2.8</v>
          </cell>
          <cell r="M8"/>
          <cell r="N8">
            <v>2.8</v>
          </cell>
          <cell r="O8" t="str">
            <v>Kém</v>
          </cell>
          <cell r="P8" t="str">
            <v>Kém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10</v>
          </cell>
          <cell r="F9">
            <v>10</v>
          </cell>
          <cell r="G9"/>
          <cell r="H9"/>
          <cell r="I9"/>
          <cell r="J9">
            <v>10</v>
          </cell>
          <cell r="K9">
            <v>6</v>
          </cell>
          <cell r="L9">
            <v>7.6</v>
          </cell>
          <cell r="M9"/>
          <cell r="N9">
            <v>7.6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5</v>
          </cell>
          <cell r="L10">
            <v>5.8</v>
          </cell>
          <cell r="M10"/>
          <cell r="N10">
            <v>5.8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10</v>
          </cell>
          <cell r="F11">
            <v>10</v>
          </cell>
          <cell r="G11"/>
          <cell r="H11"/>
          <cell r="I11"/>
          <cell r="J11">
            <v>10</v>
          </cell>
          <cell r="K11">
            <v>6</v>
          </cell>
          <cell r="L11">
            <v>7.6</v>
          </cell>
          <cell r="M11"/>
          <cell r="N11">
            <v>7.6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5</v>
          </cell>
          <cell r="L12">
            <v>5.8</v>
          </cell>
          <cell r="M12"/>
          <cell r="N12">
            <v>5.8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3</v>
          </cell>
          <cell r="L13">
            <v>4.5999999999999996</v>
          </cell>
          <cell r="M13"/>
          <cell r="N13">
            <v>4.5999999999999996</v>
          </cell>
          <cell r="O13" t="str">
            <v>Yếu</v>
          </cell>
          <cell r="P13" t="str">
            <v>Yếu</v>
          </cell>
          <cell r="Q13" t="str">
            <v>Thi lại</v>
          </cell>
          <cell r="R13">
            <v>1</v>
          </cell>
          <cell r="S13" t="str">
            <v>D</v>
          </cell>
          <cell r="T13" t="str">
            <v>Trung Bình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4</v>
          </cell>
          <cell r="L14">
            <v>5.2</v>
          </cell>
          <cell r="M14"/>
          <cell r="N14">
            <v>5.2</v>
          </cell>
          <cell r="O14" t="str">
            <v>T.bình</v>
          </cell>
          <cell r="P14" t="str">
            <v>T.bình</v>
          </cell>
          <cell r="Q14" t="str">
            <v>Thi lại</v>
          </cell>
          <cell r="R14">
            <v>1.5</v>
          </cell>
          <cell r="S14" t="str">
            <v>D+</v>
          </cell>
          <cell r="T14" t="str">
            <v>Trung Bình</v>
          </cell>
          <cell r="U14"/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4</v>
          </cell>
          <cell r="L15">
            <v>5.2</v>
          </cell>
          <cell r="M15"/>
          <cell r="N15">
            <v>5.2</v>
          </cell>
          <cell r="O15" t="str">
            <v>T.bình</v>
          </cell>
          <cell r="P15" t="str">
            <v>T.bình</v>
          </cell>
          <cell r="Q15" t="str">
            <v>Thi lại</v>
          </cell>
          <cell r="R15">
            <v>1.5</v>
          </cell>
          <cell r="S15" t="str">
            <v>D+</v>
          </cell>
          <cell r="T15" t="str">
            <v>Trung Bình</v>
          </cell>
          <cell r="U15" t="str">
            <v>Dự bị</v>
          </cell>
        </row>
        <row r="16">
          <cell r="B16" t="str">
            <v>ĐC099A0020</v>
          </cell>
          <cell r="C16" t="str">
            <v>Trà Thanh</v>
          </cell>
          <cell r="D16" t="str">
            <v>Phong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2</v>
          </cell>
          <cell r="L16">
            <v>4</v>
          </cell>
          <cell r="M16"/>
          <cell r="N16">
            <v>4</v>
          </cell>
          <cell r="O16" t="str">
            <v>Yếu</v>
          </cell>
          <cell r="P16" t="str">
            <v>Yếu</v>
          </cell>
          <cell r="Q16" t="str">
            <v>Thi lại</v>
          </cell>
          <cell r="R16">
            <v>1</v>
          </cell>
          <cell r="S16" t="str">
            <v>D</v>
          </cell>
          <cell r="T16" t="str">
            <v>Trung Bình</v>
          </cell>
          <cell r="U16" t="str">
            <v>Dự bị</v>
          </cell>
        </row>
      </sheetData>
      <sheetData sheetId="9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8</v>
          </cell>
          <cell r="F6">
            <v>7.5</v>
          </cell>
          <cell r="G6"/>
          <cell r="H6"/>
          <cell r="I6"/>
          <cell r="J6">
            <v>7.67</v>
          </cell>
          <cell r="K6">
            <v>9.5</v>
          </cell>
          <cell r="L6">
            <v>8.77</v>
          </cell>
          <cell r="M6"/>
          <cell r="N6">
            <v>8.77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6</v>
          </cell>
          <cell r="F7">
            <v>6</v>
          </cell>
          <cell r="G7"/>
          <cell r="H7"/>
          <cell r="I7"/>
          <cell r="J7">
            <v>6</v>
          </cell>
          <cell r="K7">
            <v>8</v>
          </cell>
          <cell r="L7">
            <v>7.2</v>
          </cell>
          <cell r="M7"/>
          <cell r="N7">
            <v>7.2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>
            <v>5</v>
          </cell>
          <cell r="F8">
            <v>5</v>
          </cell>
          <cell r="G8"/>
          <cell r="H8"/>
          <cell r="I8"/>
          <cell r="J8">
            <v>5</v>
          </cell>
          <cell r="K8">
            <v>0</v>
          </cell>
          <cell r="L8">
            <v>2</v>
          </cell>
          <cell r="M8"/>
          <cell r="N8">
            <v>2</v>
          </cell>
          <cell r="O8" t="str">
            <v>Kém</v>
          </cell>
          <cell r="P8" t="str">
            <v>Kém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8.5</v>
          </cell>
          <cell r="L9">
            <v>7.5</v>
          </cell>
          <cell r="M9"/>
          <cell r="N9">
            <v>7.5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8.5</v>
          </cell>
          <cell r="L10">
            <v>7.5</v>
          </cell>
          <cell r="M10"/>
          <cell r="N10">
            <v>7.5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8.5</v>
          </cell>
          <cell r="L11">
            <v>7.5</v>
          </cell>
          <cell r="M11"/>
          <cell r="N11">
            <v>7.5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9</v>
          </cell>
          <cell r="F12">
            <v>8.5</v>
          </cell>
          <cell r="G12"/>
          <cell r="H12"/>
          <cell r="I12"/>
          <cell r="J12">
            <v>8.67</v>
          </cell>
          <cell r="K12">
            <v>8.5</v>
          </cell>
          <cell r="L12">
            <v>9.17</v>
          </cell>
          <cell r="M12"/>
          <cell r="N12">
            <v>9.17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9.5</v>
          </cell>
          <cell r="L13">
            <v>8.6</v>
          </cell>
          <cell r="M13"/>
          <cell r="N13">
            <v>8.6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9</v>
          </cell>
          <cell r="F14">
            <v>8.5</v>
          </cell>
          <cell r="G14"/>
          <cell r="H14"/>
          <cell r="I14"/>
          <cell r="J14">
            <v>8.67</v>
          </cell>
          <cell r="K14">
            <v>9</v>
          </cell>
          <cell r="L14">
            <v>8.8699999999999992</v>
          </cell>
          <cell r="M14"/>
          <cell r="N14">
            <v>8.8699999999999992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9</v>
          </cell>
          <cell r="F15">
            <v>8</v>
          </cell>
          <cell r="G15"/>
          <cell r="H15"/>
          <cell r="I15"/>
          <cell r="J15">
            <v>8.33</v>
          </cell>
          <cell r="K15">
            <v>9</v>
          </cell>
          <cell r="L15">
            <v>8.73</v>
          </cell>
          <cell r="M15"/>
          <cell r="N15">
            <v>8.73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ĐC099A0020</v>
          </cell>
          <cell r="C16" t="str">
            <v>Trà Thanh</v>
          </cell>
          <cell r="D16" t="str">
            <v>Phong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9</v>
          </cell>
          <cell r="L16">
            <v>9</v>
          </cell>
          <cell r="M16"/>
          <cell r="N16">
            <v>9</v>
          </cell>
          <cell r="O16" t="str">
            <v>X.sắc</v>
          </cell>
          <cell r="P16" t="str">
            <v>X.sắc</v>
          </cell>
          <cell r="Q16" t="str">
            <v/>
          </cell>
          <cell r="R16">
            <v>4</v>
          </cell>
          <cell r="S16" t="str">
            <v>A</v>
          </cell>
          <cell r="T16" t="str">
            <v>Xuất sắc</v>
          </cell>
        </row>
      </sheetData>
      <sheetData sheetId="10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6</v>
          </cell>
          <cell r="F6">
            <v>8</v>
          </cell>
          <cell r="G6"/>
          <cell r="H6"/>
          <cell r="I6"/>
          <cell r="J6">
            <v>7.33</v>
          </cell>
          <cell r="K6">
            <v>5</v>
          </cell>
          <cell r="L6">
            <v>5.93</v>
          </cell>
          <cell r="M6"/>
          <cell r="N6">
            <v>5.93</v>
          </cell>
          <cell r="O6" t="str">
            <v>T.bình</v>
          </cell>
          <cell r="P6" t="str">
            <v>T.bình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6</v>
          </cell>
          <cell r="F7">
            <v>8</v>
          </cell>
          <cell r="G7"/>
          <cell r="H7"/>
          <cell r="I7"/>
          <cell r="J7">
            <v>7.33</v>
          </cell>
          <cell r="K7">
            <v>6</v>
          </cell>
          <cell r="L7">
            <v>6.53</v>
          </cell>
          <cell r="M7"/>
          <cell r="N7">
            <v>6.53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7</v>
          </cell>
          <cell r="L9">
            <v>6.6</v>
          </cell>
          <cell r="M9"/>
          <cell r="N9">
            <v>6.6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5</v>
          </cell>
          <cell r="F10">
            <v>6</v>
          </cell>
          <cell r="G10"/>
          <cell r="H10"/>
          <cell r="I10"/>
          <cell r="J10">
            <v>5.67</v>
          </cell>
          <cell r="K10">
            <v>6.5</v>
          </cell>
          <cell r="L10">
            <v>6.47</v>
          </cell>
          <cell r="M10"/>
          <cell r="N10">
            <v>6.47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6</v>
          </cell>
          <cell r="F11">
            <v>7</v>
          </cell>
          <cell r="G11"/>
          <cell r="H11"/>
          <cell r="I11"/>
          <cell r="J11">
            <v>6.67</v>
          </cell>
          <cell r="K11">
            <v>7</v>
          </cell>
          <cell r="L11">
            <v>5.67</v>
          </cell>
          <cell r="M11"/>
          <cell r="N11">
            <v>5.67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6</v>
          </cell>
          <cell r="F12">
            <v>7</v>
          </cell>
          <cell r="G12"/>
          <cell r="H12"/>
          <cell r="I12"/>
          <cell r="J12">
            <v>6.67</v>
          </cell>
          <cell r="K12">
            <v>5</v>
          </cell>
          <cell r="L12">
            <v>5.37</v>
          </cell>
          <cell r="M12"/>
          <cell r="N12">
            <v>5.37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1.5</v>
          </cell>
          <cell r="S12" t="str">
            <v>D+</v>
          </cell>
          <cell r="T12" t="str">
            <v>Trung Bình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7</v>
          </cell>
          <cell r="F13">
            <v>8</v>
          </cell>
          <cell r="G13"/>
          <cell r="H13"/>
          <cell r="I13"/>
          <cell r="J13">
            <v>7.67</v>
          </cell>
          <cell r="K13">
            <v>4.5</v>
          </cell>
          <cell r="L13">
            <v>5.47</v>
          </cell>
          <cell r="M13"/>
          <cell r="N13">
            <v>5.47</v>
          </cell>
          <cell r="O13" t="str">
            <v>T.bình</v>
          </cell>
          <cell r="P13" t="str">
            <v>T.bình</v>
          </cell>
          <cell r="Q13" t="str">
            <v>Thi lại</v>
          </cell>
          <cell r="R13">
            <v>1.5</v>
          </cell>
          <cell r="S13" t="str">
            <v>D+</v>
          </cell>
          <cell r="T13" t="str">
            <v>Trung Bình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4</v>
          </cell>
          <cell r="L14">
            <v>7.27</v>
          </cell>
          <cell r="M14"/>
          <cell r="N14">
            <v>7.27</v>
          </cell>
          <cell r="O14" t="str">
            <v>Khá</v>
          </cell>
          <cell r="P14" t="str">
            <v>Khá</v>
          </cell>
          <cell r="Q14" t="str">
            <v>Thi lại</v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6</v>
          </cell>
          <cell r="F15">
            <v>7</v>
          </cell>
          <cell r="G15"/>
          <cell r="H15"/>
          <cell r="I15"/>
          <cell r="J15">
            <v>6.67</v>
          </cell>
          <cell r="K15">
            <v>7</v>
          </cell>
          <cell r="L15">
            <v>6.87</v>
          </cell>
          <cell r="M15"/>
          <cell r="N15">
            <v>6.87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ĐC099A0020</v>
          </cell>
          <cell r="C21" t="str">
            <v>Trà Thanh</v>
          </cell>
          <cell r="D21" t="str">
            <v>Phong</v>
          </cell>
          <cell r="E21">
            <v>7</v>
          </cell>
          <cell r="F21">
            <v>8</v>
          </cell>
          <cell r="G21"/>
          <cell r="H21"/>
          <cell r="I21"/>
          <cell r="J21">
            <v>7.67</v>
          </cell>
          <cell r="K21">
            <v>7.5</v>
          </cell>
          <cell r="L21">
            <v>7.57</v>
          </cell>
          <cell r="M21"/>
          <cell r="N21">
            <v>7.57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11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7</v>
          </cell>
          <cell r="F6">
            <v>5</v>
          </cell>
          <cell r="G6"/>
          <cell r="H6"/>
          <cell r="I6"/>
          <cell r="J6">
            <v>5.67</v>
          </cell>
          <cell r="K6">
            <v>7</v>
          </cell>
          <cell r="L6">
            <v>6.47</v>
          </cell>
          <cell r="M6"/>
          <cell r="N6">
            <v>6.47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7</v>
          </cell>
          <cell r="F7">
            <v>5</v>
          </cell>
          <cell r="G7"/>
          <cell r="H7"/>
          <cell r="I7"/>
          <cell r="J7">
            <v>5.67</v>
          </cell>
          <cell r="K7">
            <v>6</v>
          </cell>
          <cell r="L7">
            <v>5.87</v>
          </cell>
          <cell r="M7"/>
          <cell r="N7">
            <v>5.87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8</v>
          </cell>
          <cell r="F9">
            <v>6</v>
          </cell>
          <cell r="G9"/>
          <cell r="H9"/>
          <cell r="I9"/>
          <cell r="J9">
            <v>6.67</v>
          </cell>
          <cell r="K9">
            <v>8</v>
          </cell>
          <cell r="L9">
            <v>7.47</v>
          </cell>
          <cell r="M9"/>
          <cell r="N9">
            <v>7.47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7</v>
          </cell>
          <cell r="L10">
            <v>6.67</v>
          </cell>
          <cell r="M10"/>
          <cell r="N10">
            <v>6.67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7</v>
          </cell>
          <cell r="F11">
            <v>5</v>
          </cell>
          <cell r="G11"/>
          <cell r="H11"/>
          <cell r="I11"/>
          <cell r="J11">
            <v>5.67</v>
          </cell>
          <cell r="K11">
            <v>6</v>
          </cell>
          <cell r="L11">
            <v>6.47</v>
          </cell>
          <cell r="M11"/>
          <cell r="N11">
            <v>6.47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7</v>
          </cell>
          <cell r="F12">
            <v>6</v>
          </cell>
          <cell r="G12"/>
          <cell r="H12"/>
          <cell r="I12"/>
          <cell r="J12">
            <v>6.33</v>
          </cell>
          <cell r="K12">
            <v>7</v>
          </cell>
          <cell r="L12">
            <v>7.03</v>
          </cell>
          <cell r="M12"/>
          <cell r="N12">
            <v>7.03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6</v>
          </cell>
          <cell r="F13">
            <v>8</v>
          </cell>
          <cell r="G13"/>
          <cell r="H13"/>
          <cell r="I13"/>
          <cell r="J13">
            <v>7.33</v>
          </cell>
          <cell r="K13">
            <v>7.5</v>
          </cell>
          <cell r="L13">
            <v>7.43</v>
          </cell>
          <cell r="M13"/>
          <cell r="N13">
            <v>7.43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7</v>
          </cell>
          <cell r="F14">
            <v>6</v>
          </cell>
          <cell r="G14"/>
          <cell r="H14"/>
          <cell r="I14"/>
          <cell r="J14">
            <v>6.33</v>
          </cell>
          <cell r="K14">
            <v>7.5</v>
          </cell>
          <cell r="L14">
            <v>6.13</v>
          </cell>
          <cell r="M14"/>
          <cell r="N14">
            <v>6.13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7</v>
          </cell>
          <cell r="F15">
            <v>6</v>
          </cell>
          <cell r="G15"/>
          <cell r="H15"/>
          <cell r="I15"/>
          <cell r="J15">
            <v>6.33</v>
          </cell>
          <cell r="K15">
            <v>6</v>
          </cell>
          <cell r="L15">
            <v>6.13</v>
          </cell>
          <cell r="M15"/>
          <cell r="N15">
            <v>6.13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ĐC099A0020</v>
          </cell>
          <cell r="C21" t="str">
            <v>Trà Thanh</v>
          </cell>
          <cell r="D21" t="str">
            <v>Phong</v>
          </cell>
          <cell r="E21">
            <v>8</v>
          </cell>
          <cell r="F21">
            <v>5</v>
          </cell>
          <cell r="G21"/>
          <cell r="H21"/>
          <cell r="I21"/>
          <cell r="J21">
            <v>6</v>
          </cell>
          <cell r="K21">
            <v>7</v>
          </cell>
          <cell r="L21">
            <v>6.6</v>
          </cell>
          <cell r="M21"/>
          <cell r="N21">
            <v>6.6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</sheetData>
      <sheetData sheetId="12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7</v>
          </cell>
          <cell r="F6">
            <v>6.5</v>
          </cell>
          <cell r="G6">
            <v>9.5</v>
          </cell>
          <cell r="H6"/>
          <cell r="I6"/>
          <cell r="J6">
            <v>7.67</v>
          </cell>
          <cell r="K6">
            <v>7.5</v>
          </cell>
          <cell r="L6">
            <v>7.57</v>
          </cell>
          <cell r="M6"/>
          <cell r="N6">
            <v>7.57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7</v>
          </cell>
          <cell r="F7">
            <v>7</v>
          </cell>
          <cell r="G7">
            <v>9</v>
          </cell>
          <cell r="H7"/>
          <cell r="I7"/>
          <cell r="J7">
            <v>7.67</v>
          </cell>
          <cell r="K7">
            <v>7.25</v>
          </cell>
          <cell r="L7">
            <v>7.42</v>
          </cell>
          <cell r="M7"/>
          <cell r="N7">
            <v>7.42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9</v>
          </cell>
          <cell r="F9">
            <v>8</v>
          </cell>
          <cell r="G9">
            <v>9</v>
          </cell>
          <cell r="H9"/>
          <cell r="I9"/>
          <cell r="J9">
            <v>8.67</v>
          </cell>
          <cell r="K9">
            <v>8</v>
          </cell>
          <cell r="L9">
            <v>8.27</v>
          </cell>
          <cell r="M9"/>
          <cell r="N9">
            <v>8.27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6</v>
          </cell>
          <cell r="F10">
            <v>6.5</v>
          </cell>
          <cell r="G10">
            <v>8.5</v>
          </cell>
          <cell r="H10"/>
          <cell r="I10"/>
          <cell r="J10">
            <v>7</v>
          </cell>
          <cell r="K10">
            <v>6.75</v>
          </cell>
          <cell r="L10">
            <v>7.3</v>
          </cell>
          <cell r="M10"/>
          <cell r="N10">
            <v>7.3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6</v>
          </cell>
          <cell r="F11">
            <v>6</v>
          </cell>
          <cell r="G11">
            <v>9</v>
          </cell>
          <cell r="H11"/>
          <cell r="I11"/>
          <cell r="J11">
            <v>7</v>
          </cell>
          <cell r="K11">
            <v>7.5</v>
          </cell>
          <cell r="L11">
            <v>7.3</v>
          </cell>
          <cell r="M11"/>
          <cell r="N11">
            <v>7.3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8</v>
          </cell>
          <cell r="F12">
            <v>7</v>
          </cell>
          <cell r="G12">
            <v>9</v>
          </cell>
          <cell r="H12"/>
          <cell r="I12"/>
          <cell r="J12">
            <v>8</v>
          </cell>
          <cell r="K12">
            <v>7.5</v>
          </cell>
          <cell r="L12">
            <v>7.4</v>
          </cell>
          <cell r="M12"/>
          <cell r="N12">
            <v>7.4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9</v>
          </cell>
          <cell r="F13">
            <v>6</v>
          </cell>
          <cell r="G13">
            <v>10</v>
          </cell>
          <cell r="H13"/>
          <cell r="I13"/>
          <cell r="J13">
            <v>8.33</v>
          </cell>
          <cell r="K13">
            <v>7</v>
          </cell>
          <cell r="L13">
            <v>8.43</v>
          </cell>
          <cell r="M13"/>
          <cell r="N13">
            <v>8.43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8</v>
          </cell>
          <cell r="F14">
            <v>6.5</v>
          </cell>
          <cell r="G14">
            <v>8.5</v>
          </cell>
          <cell r="H14"/>
          <cell r="I14"/>
          <cell r="J14">
            <v>7.67</v>
          </cell>
          <cell r="K14">
            <v>8.5</v>
          </cell>
          <cell r="L14">
            <v>7.57</v>
          </cell>
          <cell r="M14"/>
          <cell r="N14">
            <v>7.57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8</v>
          </cell>
          <cell r="F15">
            <v>7</v>
          </cell>
          <cell r="G15">
            <v>9</v>
          </cell>
          <cell r="H15"/>
          <cell r="I15"/>
          <cell r="J15">
            <v>8</v>
          </cell>
          <cell r="K15">
            <v>7.5</v>
          </cell>
          <cell r="L15">
            <v>7.7</v>
          </cell>
          <cell r="M15"/>
          <cell r="N15">
            <v>7.7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ĐC099A0020</v>
          </cell>
          <cell r="C21" t="str">
            <v>Trà Thanh</v>
          </cell>
          <cell r="D21" t="str">
            <v>Phong</v>
          </cell>
          <cell r="E21">
            <v>9</v>
          </cell>
          <cell r="F21">
            <v>8</v>
          </cell>
          <cell r="G21">
            <v>8.5</v>
          </cell>
          <cell r="H21"/>
          <cell r="I21"/>
          <cell r="J21">
            <v>8.5</v>
          </cell>
          <cell r="K21">
            <v>7.25</v>
          </cell>
          <cell r="L21">
            <v>7.75</v>
          </cell>
          <cell r="M21"/>
          <cell r="N21">
            <v>7.75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AVGT1"/>
      <sheetName val="6.THVP"/>
      <sheetName val="HK1-N1"/>
      <sheetName val="7.NLHĐH"/>
      <sheetName val="8.MTCB"/>
      <sheetName val="9.LTCB"/>
      <sheetName val="10.LRCDMT"/>
      <sheetName val="10.AVGT2"/>
      <sheetName val="học lại"/>
      <sheetName val="Th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LT095A0001</v>
          </cell>
          <cell r="C6" t="str">
            <v>Nguyễn Trương</v>
          </cell>
          <cell r="D6" t="str">
            <v>An</v>
          </cell>
          <cell r="E6">
            <v>5</v>
          </cell>
          <cell r="F6">
            <v>9</v>
          </cell>
          <cell r="G6"/>
          <cell r="H6"/>
          <cell r="I6"/>
          <cell r="J6">
            <v>7.67</v>
          </cell>
          <cell r="K6">
            <v>0</v>
          </cell>
          <cell r="L6">
            <v>3.07</v>
          </cell>
          <cell r="M6">
            <v>0</v>
          </cell>
          <cell r="N6">
            <v>3.07</v>
          </cell>
          <cell r="O6" t="str">
            <v>Yếu</v>
          </cell>
          <cell r="P6" t="str">
            <v>Yếu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7.5</v>
          </cell>
          <cell r="L7">
            <v>7.7</v>
          </cell>
          <cell r="M7"/>
          <cell r="N7">
            <v>7.7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6</v>
          </cell>
          <cell r="L8">
            <v>6.67</v>
          </cell>
          <cell r="M8"/>
          <cell r="N8">
            <v>6.67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8</v>
          </cell>
          <cell r="F9">
            <v>8.5</v>
          </cell>
          <cell r="G9"/>
          <cell r="H9"/>
          <cell r="I9"/>
          <cell r="J9">
            <v>8.33</v>
          </cell>
          <cell r="K9">
            <v>9</v>
          </cell>
          <cell r="L9">
            <v>8.73</v>
          </cell>
          <cell r="M9"/>
          <cell r="N9">
            <v>8.73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6</v>
          </cell>
          <cell r="F10">
            <v>8</v>
          </cell>
          <cell r="G10"/>
          <cell r="H10"/>
          <cell r="I10"/>
          <cell r="J10">
            <v>7.33</v>
          </cell>
          <cell r="K10">
            <v>0</v>
          </cell>
          <cell r="L10">
            <v>2.93</v>
          </cell>
          <cell r="M10">
            <v>0</v>
          </cell>
          <cell r="N10">
            <v>2.93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8</v>
          </cell>
          <cell r="F11">
            <v>8.5</v>
          </cell>
          <cell r="G11"/>
          <cell r="H11"/>
          <cell r="I11"/>
          <cell r="J11">
            <v>8.33</v>
          </cell>
          <cell r="K11">
            <v>9</v>
          </cell>
          <cell r="L11">
            <v>8.73</v>
          </cell>
          <cell r="M11"/>
          <cell r="N11">
            <v>8.73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8</v>
          </cell>
          <cell r="F12">
            <v>8.5</v>
          </cell>
          <cell r="G12"/>
          <cell r="H12"/>
          <cell r="I12"/>
          <cell r="J12">
            <v>8.33</v>
          </cell>
          <cell r="K12">
            <v>6</v>
          </cell>
          <cell r="L12">
            <v>6.93</v>
          </cell>
          <cell r="M12"/>
          <cell r="N12">
            <v>6.93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8</v>
          </cell>
          <cell r="L13">
            <v>7.6</v>
          </cell>
          <cell r="M13"/>
          <cell r="N13">
            <v>7.6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8</v>
          </cell>
          <cell r="L14">
            <v>7.73</v>
          </cell>
          <cell r="M14"/>
          <cell r="N14">
            <v>7.73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7</v>
          </cell>
          <cell r="F15">
            <v>8</v>
          </cell>
          <cell r="G15"/>
          <cell r="H15"/>
          <cell r="I15"/>
          <cell r="J15">
            <v>7.67</v>
          </cell>
          <cell r="K15">
            <v>7</v>
          </cell>
          <cell r="L15">
            <v>7.27</v>
          </cell>
          <cell r="M15"/>
          <cell r="N15">
            <v>7.27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8</v>
          </cell>
          <cell r="F16">
            <v>7</v>
          </cell>
          <cell r="G16"/>
          <cell r="H16"/>
          <cell r="I16"/>
          <cell r="J16">
            <v>7.33</v>
          </cell>
          <cell r="K16">
            <v>8</v>
          </cell>
          <cell r="L16">
            <v>7.73</v>
          </cell>
          <cell r="M16"/>
          <cell r="N16">
            <v>7.73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/>
        </row>
      </sheetData>
      <sheetData sheetId="8">
        <row r="6">
          <cell r="B6" t="str">
            <v>LT095A0001</v>
          </cell>
          <cell r="C6" t="str">
            <v>Nguyễn Trương</v>
          </cell>
          <cell r="D6" t="str">
            <v>An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6</v>
          </cell>
          <cell r="F7">
            <v>6</v>
          </cell>
          <cell r="G7"/>
          <cell r="H7"/>
          <cell r="I7"/>
          <cell r="J7">
            <v>6</v>
          </cell>
          <cell r="K7">
            <v>7</v>
          </cell>
          <cell r="L7">
            <v>6.6</v>
          </cell>
          <cell r="M7"/>
          <cell r="N7">
            <v>6.6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6</v>
          </cell>
          <cell r="F8">
            <v>7</v>
          </cell>
          <cell r="G8"/>
          <cell r="H8"/>
          <cell r="I8"/>
          <cell r="J8">
            <v>6.67</v>
          </cell>
          <cell r="K8">
            <v>5</v>
          </cell>
          <cell r="L8">
            <v>5.67</v>
          </cell>
          <cell r="M8"/>
          <cell r="N8">
            <v>5.67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6</v>
          </cell>
          <cell r="L9">
            <v>6</v>
          </cell>
          <cell r="M9"/>
          <cell r="N9">
            <v>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6</v>
          </cell>
          <cell r="F11">
            <v>5</v>
          </cell>
          <cell r="G11"/>
          <cell r="H11"/>
          <cell r="I11"/>
          <cell r="J11">
            <v>5.33</v>
          </cell>
          <cell r="K11">
            <v>5</v>
          </cell>
          <cell r="L11">
            <v>5.13</v>
          </cell>
          <cell r="M11"/>
          <cell r="N11">
            <v>5.13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1.5</v>
          </cell>
          <cell r="S11" t="str">
            <v>D+</v>
          </cell>
          <cell r="T11" t="str">
            <v>Trung Bình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7</v>
          </cell>
          <cell r="L12">
            <v>7.4</v>
          </cell>
          <cell r="M12"/>
          <cell r="N12">
            <v>7.4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6</v>
          </cell>
          <cell r="F13">
            <v>6</v>
          </cell>
          <cell r="G13"/>
          <cell r="H13"/>
          <cell r="I13"/>
          <cell r="J13">
            <v>6</v>
          </cell>
          <cell r="K13">
            <v>6</v>
          </cell>
          <cell r="L13">
            <v>6</v>
          </cell>
          <cell r="M13"/>
          <cell r="N13">
            <v>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5</v>
          </cell>
          <cell r="F14">
            <v>6</v>
          </cell>
          <cell r="G14"/>
          <cell r="H14"/>
          <cell r="I14"/>
          <cell r="J14">
            <v>5.67</v>
          </cell>
          <cell r="K14">
            <v>8</v>
          </cell>
          <cell r="L14">
            <v>7.07</v>
          </cell>
          <cell r="M14"/>
          <cell r="N14">
            <v>7.07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6</v>
          </cell>
          <cell r="F15">
            <v>5</v>
          </cell>
          <cell r="G15"/>
          <cell r="H15"/>
          <cell r="I15"/>
          <cell r="J15">
            <v>5.33</v>
          </cell>
          <cell r="K15">
            <v>6</v>
          </cell>
          <cell r="L15">
            <v>5.73</v>
          </cell>
          <cell r="M15"/>
          <cell r="N15">
            <v>5.73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6</v>
          </cell>
          <cell r="F16">
            <v>7</v>
          </cell>
          <cell r="G16"/>
          <cell r="H16"/>
          <cell r="I16"/>
          <cell r="J16">
            <v>6.67</v>
          </cell>
          <cell r="K16">
            <v>8</v>
          </cell>
          <cell r="L16">
            <v>7.47</v>
          </cell>
          <cell r="M16"/>
          <cell r="N16">
            <v>7.47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/>
        </row>
      </sheetData>
      <sheetData sheetId="9">
        <row r="6">
          <cell r="B6" t="str">
            <v>LT095A0001</v>
          </cell>
          <cell r="C6" t="str">
            <v>Nguyễn Trương</v>
          </cell>
          <cell r="D6" t="str">
            <v>An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8</v>
          </cell>
          <cell r="F7">
            <v>3</v>
          </cell>
          <cell r="G7">
            <v>2</v>
          </cell>
          <cell r="H7"/>
          <cell r="I7"/>
          <cell r="J7">
            <v>4.33</v>
          </cell>
          <cell r="K7"/>
          <cell r="L7">
            <v>1.73</v>
          </cell>
          <cell r="M7"/>
          <cell r="N7">
            <v>1.73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8</v>
          </cell>
          <cell r="F8">
            <v>1</v>
          </cell>
          <cell r="G8">
            <v>2</v>
          </cell>
          <cell r="H8"/>
          <cell r="I8"/>
          <cell r="J8">
            <v>3.67</v>
          </cell>
          <cell r="K8"/>
          <cell r="L8">
            <v>1.47</v>
          </cell>
          <cell r="M8"/>
          <cell r="N8">
            <v>1.47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10</v>
          </cell>
          <cell r="F9">
            <v>5</v>
          </cell>
          <cell r="G9">
            <v>2.5</v>
          </cell>
          <cell r="H9"/>
          <cell r="I9"/>
          <cell r="J9">
            <v>5.83</v>
          </cell>
          <cell r="K9">
            <v>7.5</v>
          </cell>
          <cell r="L9">
            <v>6.83</v>
          </cell>
          <cell r="M9"/>
          <cell r="N9">
            <v>6.83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9</v>
          </cell>
          <cell r="F11">
            <v>8</v>
          </cell>
          <cell r="G11">
            <v>8</v>
          </cell>
          <cell r="H11"/>
          <cell r="I11"/>
          <cell r="J11">
            <v>8.33</v>
          </cell>
          <cell r="K11">
            <v>8.5</v>
          </cell>
          <cell r="L11">
            <v>8.43</v>
          </cell>
          <cell r="M11"/>
          <cell r="N11">
            <v>8.43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3</v>
          </cell>
          <cell r="F12">
            <v>3</v>
          </cell>
          <cell r="G12">
            <v>2</v>
          </cell>
          <cell r="H12"/>
          <cell r="I12"/>
          <cell r="J12">
            <v>2.67</v>
          </cell>
          <cell r="K12"/>
          <cell r="L12">
            <v>1.07</v>
          </cell>
          <cell r="M12"/>
          <cell r="N12">
            <v>1.07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10</v>
          </cell>
          <cell r="F13">
            <v>3</v>
          </cell>
          <cell r="G13">
            <v>2</v>
          </cell>
          <cell r="H13">
            <v>0</v>
          </cell>
          <cell r="I13"/>
          <cell r="J13">
            <v>4.4400000000000004</v>
          </cell>
          <cell r="K13"/>
          <cell r="L13">
            <v>1.78</v>
          </cell>
          <cell r="M13"/>
          <cell r="N13">
            <v>1.78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10</v>
          </cell>
          <cell r="F14">
            <v>6</v>
          </cell>
          <cell r="G14">
            <v>3</v>
          </cell>
          <cell r="H14"/>
          <cell r="I14"/>
          <cell r="J14">
            <v>6.33</v>
          </cell>
          <cell r="K14">
            <v>7</v>
          </cell>
          <cell r="L14">
            <v>6.73</v>
          </cell>
          <cell r="M14"/>
          <cell r="N14">
            <v>6.73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10</v>
          </cell>
          <cell r="F15">
            <v>6</v>
          </cell>
          <cell r="G15">
            <v>4</v>
          </cell>
          <cell r="H15"/>
          <cell r="I15"/>
          <cell r="J15">
            <v>6.67</v>
          </cell>
          <cell r="K15">
            <v>6.5</v>
          </cell>
          <cell r="L15">
            <v>6.57</v>
          </cell>
          <cell r="M15"/>
          <cell r="N15">
            <v>6.57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10</v>
          </cell>
          <cell r="F16">
            <v>9</v>
          </cell>
          <cell r="G16">
            <v>2.5</v>
          </cell>
          <cell r="H16"/>
          <cell r="I16"/>
          <cell r="J16">
            <v>7.17</v>
          </cell>
          <cell r="K16">
            <v>9.5</v>
          </cell>
          <cell r="L16">
            <v>8.57</v>
          </cell>
          <cell r="M16"/>
          <cell r="N16">
            <v>8.57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</sheetData>
      <sheetData sheetId="10">
        <row r="6">
          <cell r="B6" t="str">
            <v>LT095A0001</v>
          </cell>
          <cell r="C6" t="str">
            <v>Nguyễn Trương</v>
          </cell>
          <cell r="D6" t="str">
            <v>An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6.5</v>
          </cell>
          <cell r="F7">
            <v>6.5</v>
          </cell>
          <cell r="G7">
            <v>7</v>
          </cell>
          <cell r="H7"/>
          <cell r="I7"/>
          <cell r="J7">
            <v>6.67</v>
          </cell>
          <cell r="K7">
            <v>7</v>
          </cell>
          <cell r="L7">
            <v>6.87</v>
          </cell>
          <cell r="M7"/>
          <cell r="N7">
            <v>6.87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6.5</v>
          </cell>
          <cell r="F8">
            <v>7</v>
          </cell>
          <cell r="G8">
            <v>8</v>
          </cell>
          <cell r="H8"/>
          <cell r="I8"/>
          <cell r="J8">
            <v>7.17</v>
          </cell>
          <cell r="K8">
            <v>7</v>
          </cell>
          <cell r="L8">
            <v>7.07</v>
          </cell>
          <cell r="M8"/>
          <cell r="N8">
            <v>7.07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6</v>
          </cell>
          <cell r="F9">
            <v>7</v>
          </cell>
          <cell r="G9">
            <v>7.5</v>
          </cell>
          <cell r="H9"/>
          <cell r="I9"/>
          <cell r="J9">
            <v>6.83</v>
          </cell>
          <cell r="K9">
            <v>6.5</v>
          </cell>
          <cell r="L9">
            <v>6.63</v>
          </cell>
          <cell r="M9"/>
          <cell r="N9">
            <v>6.63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6.5</v>
          </cell>
          <cell r="F11">
            <v>7</v>
          </cell>
          <cell r="G11">
            <v>7</v>
          </cell>
          <cell r="H11"/>
          <cell r="I11"/>
          <cell r="J11">
            <v>6.83</v>
          </cell>
          <cell r="K11">
            <v>6.5</v>
          </cell>
          <cell r="L11">
            <v>6.63</v>
          </cell>
          <cell r="M11"/>
          <cell r="N11">
            <v>6.63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7</v>
          </cell>
          <cell r="F13">
            <v>8</v>
          </cell>
          <cell r="G13">
            <v>7.5</v>
          </cell>
          <cell r="H13"/>
          <cell r="I13"/>
          <cell r="J13">
            <v>7.5</v>
          </cell>
          <cell r="K13">
            <v>8</v>
          </cell>
          <cell r="L13">
            <v>7.8</v>
          </cell>
          <cell r="M13"/>
          <cell r="N13">
            <v>7.8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6.5</v>
          </cell>
          <cell r="F14">
            <v>6</v>
          </cell>
          <cell r="G14">
            <v>7</v>
          </cell>
          <cell r="H14"/>
          <cell r="I14"/>
          <cell r="J14">
            <v>6.5</v>
          </cell>
          <cell r="K14">
            <v>6.5</v>
          </cell>
          <cell r="L14">
            <v>6.5</v>
          </cell>
          <cell r="M14"/>
          <cell r="N14">
            <v>6.5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6.5</v>
          </cell>
          <cell r="F15">
            <v>7</v>
          </cell>
          <cell r="G15">
            <v>6.5</v>
          </cell>
          <cell r="H15"/>
          <cell r="I15"/>
          <cell r="J15">
            <v>6.67</v>
          </cell>
          <cell r="K15">
            <v>6.5</v>
          </cell>
          <cell r="L15">
            <v>6.57</v>
          </cell>
          <cell r="M15"/>
          <cell r="N15">
            <v>6.57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6.5</v>
          </cell>
          <cell r="F16">
            <v>7</v>
          </cell>
          <cell r="G16">
            <v>7</v>
          </cell>
          <cell r="H16"/>
          <cell r="I16"/>
          <cell r="J16">
            <v>6.83</v>
          </cell>
          <cell r="K16">
            <v>7.5</v>
          </cell>
          <cell r="L16">
            <v>7.23</v>
          </cell>
          <cell r="M16"/>
          <cell r="N16">
            <v>7.23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</sheetData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AVGT1"/>
      <sheetName val="6.THVP"/>
      <sheetName val="HK1-N1"/>
      <sheetName val="7.NLHĐH"/>
      <sheetName val="8.MTCB"/>
      <sheetName val="9.LTCB"/>
      <sheetName val="10.LRCDMT"/>
      <sheetName val="10.AVGT2"/>
      <sheetName val="Thi  (2)"/>
      <sheetName val="học lạ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MT095A0002</v>
          </cell>
          <cell r="C7" t="str">
            <v>Trần Trung</v>
          </cell>
          <cell r="D7" t="str">
            <v>Duy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</v>
          </cell>
          <cell r="L7">
            <v>8</v>
          </cell>
          <cell r="M7"/>
          <cell r="N7">
            <v>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MT095A0003</v>
          </cell>
          <cell r="C8" t="str">
            <v xml:space="preserve">Trần Minh </v>
          </cell>
          <cell r="D8" t="str">
            <v xml:space="preserve">Kha 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6</v>
          </cell>
          <cell r="L8">
            <v>6.67</v>
          </cell>
          <cell r="M8"/>
          <cell r="N8">
            <v>6.67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MT095A0004</v>
          </cell>
          <cell r="C9" t="str">
            <v xml:space="preserve">Nguyễn Tấn </v>
          </cell>
          <cell r="D9" t="str">
            <v xml:space="preserve">Lộc </v>
          </cell>
          <cell r="E9">
            <v>7</v>
          </cell>
          <cell r="F9">
            <v>8</v>
          </cell>
          <cell r="G9"/>
          <cell r="H9"/>
          <cell r="I9"/>
          <cell r="J9">
            <v>7.67</v>
          </cell>
          <cell r="K9">
            <v>7</v>
          </cell>
          <cell r="L9">
            <v>7.27</v>
          </cell>
          <cell r="M9"/>
          <cell r="N9">
            <v>7.27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MT095A0005</v>
          </cell>
          <cell r="C10" t="str">
            <v>Nguyễn Văn</v>
          </cell>
          <cell r="D10" t="str">
            <v>Luân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5</v>
          </cell>
          <cell r="L10">
            <v>6.2</v>
          </cell>
          <cell r="M10"/>
          <cell r="N10">
            <v>6.2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MT095A0006</v>
          </cell>
          <cell r="C11" t="str">
            <v>Trần Thị Diểm</v>
          </cell>
          <cell r="D11" t="str">
            <v>My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7.5</v>
          </cell>
          <cell r="L11">
            <v>7.7</v>
          </cell>
          <cell r="M11"/>
          <cell r="N11">
            <v>7.7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MT095A0007</v>
          </cell>
          <cell r="C12" t="str">
            <v xml:space="preserve">Trần Trương Như </v>
          </cell>
          <cell r="D12" t="str">
            <v>Nguyên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5.5</v>
          </cell>
          <cell r="L12">
            <v>6.5</v>
          </cell>
          <cell r="M12"/>
          <cell r="N12">
            <v>6.5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MT095A0008</v>
          </cell>
          <cell r="C13" t="str">
            <v xml:space="preserve">Lâm Minh </v>
          </cell>
          <cell r="D13" t="str">
            <v xml:space="preserve">Nhật 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6</v>
          </cell>
          <cell r="L13">
            <v>6.8</v>
          </cell>
          <cell r="M13"/>
          <cell r="N13">
            <v>6.8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MT095A0009</v>
          </cell>
          <cell r="C14" t="str">
            <v>Trần Thanh</v>
          </cell>
          <cell r="D14" t="str">
            <v>Quân</v>
          </cell>
          <cell r="E14">
            <v>6</v>
          </cell>
          <cell r="F14">
            <v>8</v>
          </cell>
          <cell r="G14"/>
          <cell r="H14"/>
          <cell r="I14"/>
          <cell r="J14">
            <v>7.33</v>
          </cell>
          <cell r="K14">
            <v>7</v>
          </cell>
          <cell r="L14">
            <v>7.13</v>
          </cell>
          <cell r="M14"/>
          <cell r="N14">
            <v>7.13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MT095A0010</v>
          </cell>
          <cell r="C15" t="str">
            <v xml:space="preserve">Nguyễn Văn </v>
          </cell>
          <cell r="D15" t="str">
            <v xml:space="preserve">Quân 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5.5</v>
          </cell>
          <cell r="L15">
            <v>6.5</v>
          </cell>
          <cell r="M15"/>
          <cell r="N15">
            <v>6.5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MT095A0011</v>
          </cell>
          <cell r="C16" t="str">
            <v xml:space="preserve">Lê Mai Anh </v>
          </cell>
          <cell r="D16" t="str">
            <v>Quốc</v>
          </cell>
          <cell r="E16">
            <v>8</v>
          </cell>
          <cell r="F16">
            <v>9</v>
          </cell>
          <cell r="G16"/>
          <cell r="H16"/>
          <cell r="I16"/>
          <cell r="J16">
            <v>8.67</v>
          </cell>
          <cell r="K16">
            <v>5.5</v>
          </cell>
          <cell r="L16">
            <v>6.77</v>
          </cell>
          <cell r="M16"/>
          <cell r="N16">
            <v>6.77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MT095A0012</v>
          </cell>
          <cell r="C17" t="str">
            <v>Bùi Văn</v>
          </cell>
          <cell r="D17" t="str">
            <v>Raxin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5.5</v>
          </cell>
          <cell r="L17">
            <v>6.23</v>
          </cell>
          <cell r="M17"/>
          <cell r="N17">
            <v>6.23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MT095A0013</v>
          </cell>
          <cell r="C18" t="str">
            <v xml:space="preserve">Phan Văn </v>
          </cell>
          <cell r="D18" t="str">
            <v>Sơn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8</v>
          </cell>
          <cell r="L18">
            <v>8</v>
          </cell>
          <cell r="M18"/>
          <cell r="N18">
            <v>8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MT095A0014</v>
          </cell>
          <cell r="C19" t="str">
            <v>Tô Tấn</v>
          </cell>
          <cell r="D19" t="str">
            <v>Tài</v>
          </cell>
          <cell r="E19">
            <v>8</v>
          </cell>
          <cell r="F19">
            <v>8.5</v>
          </cell>
          <cell r="G19"/>
          <cell r="H19"/>
          <cell r="I19"/>
          <cell r="J19">
            <v>8.33</v>
          </cell>
          <cell r="K19">
            <v>7</v>
          </cell>
          <cell r="L19">
            <v>7.53</v>
          </cell>
          <cell r="M19"/>
          <cell r="N19">
            <v>7.53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MT095A0015</v>
          </cell>
          <cell r="C20" t="str">
            <v>Dương Huỳnh</v>
          </cell>
          <cell r="D20" t="str">
            <v>Tuyền</v>
          </cell>
          <cell r="E20">
            <v>7</v>
          </cell>
          <cell r="F20">
            <v>8</v>
          </cell>
          <cell r="G20"/>
          <cell r="H20"/>
          <cell r="I20"/>
          <cell r="J20">
            <v>7.67</v>
          </cell>
          <cell r="K20">
            <v>7</v>
          </cell>
          <cell r="L20">
            <v>7.27</v>
          </cell>
          <cell r="M20"/>
          <cell r="N20">
            <v>7.27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MT095A0016</v>
          </cell>
          <cell r="C21" t="str">
            <v>Võ Khánh</v>
          </cell>
          <cell r="D21" t="str">
            <v>Văn</v>
          </cell>
          <cell r="E21"/>
          <cell r="F21"/>
          <cell r="G21"/>
          <cell r="H21"/>
          <cell r="I21"/>
          <cell r="J21" t="e">
            <v>#DIV/0!</v>
          </cell>
          <cell r="K21"/>
          <cell r="L21" t="e">
            <v>#DIV/0!</v>
          </cell>
          <cell r="M21"/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  <row r="22">
          <cell r="B22" t="str">
            <v>MT099A0001</v>
          </cell>
          <cell r="C22" t="str">
            <v xml:space="preserve">Trần Phương </v>
          </cell>
          <cell r="D22" t="str">
            <v>Nam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3</v>
          </cell>
          <cell r="L22">
            <v>5</v>
          </cell>
          <cell r="M22"/>
          <cell r="N22">
            <v>5</v>
          </cell>
          <cell r="O22" t="str">
            <v>T.bình</v>
          </cell>
          <cell r="P22" t="str">
            <v>T.bình</v>
          </cell>
          <cell r="Q22" t="str">
            <v>Thi lại</v>
          </cell>
          <cell r="R22">
            <v>1.5</v>
          </cell>
          <cell r="S22" t="str">
            <v>D+</v>
          </cell>
          <cell r="T22" t="str">
            <v>Trung Bình</v>
          </cell>
        </row>
      </sheetData>
      <sheetData sheetId="8">
        <row r="6">
          <cell r="B6" t="str">
            <v>MT095A0002</v>
          </cell>
          <cell r="C6" t="str">
            <v>Trần Trung</v>
          </cell>
          <cell r="D6" t="str">
            <v>Duy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9</v>
          </cell>
          <cell r="L6">
            <v>8.6</v>
          </cell>
          <cell r="M6"/>
          <cell r="N6">
            <v>8.6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MT095A0003</v>
          </cell>
          <cell r="C7" t="str">
            <v xml:space="preserve">Trần Minh </v>
          </cell>
          <cell r="D7" t="str">
            <v xml:space="preserve">Kha </v>
          </cell>
          <cell r="E7">
            <v>6</v>
          </cell>
          <cell r="F7">
            <v>7</v>
          </cell>
          <cell r="G7"/>
          <cell r="H7"/>
          <cell r="I7"/>
          <cell r="J7">
            <v>6.67</v>
          </cell>
          <cell r="K7">
            <v>8</v>
          </cell>
          <cell r="L7">
            <v>7.47</v>
          </cell>
          <cell r="M7"/>
          <cell r="N7">
            <v>7.47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MT095A0004</v>
          </cell>
          <cell r="C8" t="str">
            <v xml:space="preserve">Nguyễn Tấn </v>
          </cell>
          <cell r="D8" t="str">
            <v xml:space="preserve">Lộc </v>
          </cell>
          <cell r="E8">
            <v>6</v>
          </cell>
          <cell r="F8">
            <v>6</v>
          </cell>
          <cell r="G8"/>
          <cell r="H8"/>
          <cell r="I8"/>
          <cell r="J8">
            <v>6</v>
          </cell>
          <cell r="K8">
            <v>6</v>
          </cell>
          <cell r="L8">
            <v>6</v>
          </cell>
          <cell r="M8"/>
          <cell r="N8">
            <v>6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MT095A0005</v>
          </cell>
          <cell r="C9" t="str">
            <v>Nguyễn Văn</v>
          </cell>
          <cell r="D9" t="str">
            <v>Luân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MT095A0006</v>
          </cell>
          <cell r="C10" t="str">
            <v>Trần Thị Diểm</v>
          </cell>
          <cell r="D10" t="str">
            <v>My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6</v>
          </cell>
          <cell r="L10">
            <v>6.4</v>
          </cell>
          <cell r="M10"/>
          <cell r="N10">
            <v>6.4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MT095A0007</v>
          </cell>
          <cell r="C11" t="str">
            <v xml:space="preserve">Trần Trương Như </v>
          </cell>
          <cell r="D11" t="str">
            <v>Nguyên</v>
          </cell>
          <cell r="E11">
            <v>6</v>
          </cell>
          <cell r="F11">
            <v>8</v>
          </cell>
          <cell r="G11"/>
          <cell r="H11"/>
          <cell r="I11"/>
          <cell r="J11">
            <v>7.33</v>
          </cell>
          <cell r="K11">
            <v>8</v>
          </cell>
          <cell r="L11">
            <v>7.73</v>
          </cell>
          <cell r="M11"/>
          <cell r="N11">
            <v>7.73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MT095A0008</v>
          </cell>
          <cell r="C12" t="str">
            <v xml:space="preserve">Lâm Minh </v>
          </cell>
          <cell r="D12" t="str">
            <v xml:space="preserve">Nhật 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7</v>
          </cell>
          <cell r="L12">
            <v>7.13</v>
          </cell>
          <cell r="M12"/>
          <cell r="N12">
            <v>7.13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MT095A0009</v>
          </cell>
          <cell r="C13" t="str">
            <v>Trần Thanh</v>
          </cell>
          <cell r="D13" t="str">
            <v>Quân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MT095A0010</v>
          </cell>
          <cell r="C14" t="str">
            <v xml:space="preserve">Nguyễn Văn </v>
          </cell>
          <cell r="D14" t="str">
            <v xml:space="preserve">Quân </v>
          </cell>
          <cell r="E14">
            <v>5</v>
          </cell>
          <cell r="F14">
            <v>6</v>
          </cell>
          <cell r="G14"/>
          <cell r="H14"/>
          <cell r="I14"/>
          <cell r="J14">
            <v>5.67</v>
          </cell>
          <cell r="K14">
            <v>7</v>
          </cell>
          <cell r="L14">
            <v>6.47</v>
          </cell>
          <cell r="M14"/>
          <cell r="N14">
            <v>6.47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MT095A0011</v>
          </cell>
          <cell r="C15" t="str">
            <v xml:space="preserve">Lê Mai Anh </v>
          </cell>
          <cell r="D15" t="str">
            <v>Quốc</v>
          </cell>
          <cell r="E15">
            <v>6</v>
          </cell>
          <cell r="F15">
            <v>7</v>
          </cell>
          <cell r="G15"/>
          <cell r="H15"/>
          <cell r="I15"/>
          <cell r="J15">
            <v>6.67</v>
          </cell>
          <cell r="K15">
            <v>6</v>
          </cell>
          <cell r="L15">
            <v>6.27</v>
          </cell>
          <cell r="M15"/>
          <cell r="N15">
            <v>6.27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MT095A0012</v>
          </cell>
          <cell r="C16" t="str">
            <v>Bùi Văn</v>
          </cell>
          <cell r="D16" t="str">
            <v>Raxin</v>
          </cell>
          <cell r="E16">
            <v>6</v>
          </cell>
          <cell r="F16">
            <v>7</v>
          </cell>
          <cell r="G16"/>
          <cell r="H16"/>
          <cell r="I16"/>
          <cell r="J16">
            <v>6.67</v>
          </cell>
          <cell r="K16">
            <v>5</v>
          </cell>
          <cell r="L16">
            <v>5.67</v>
          </cell>
          <cell r="M16"/>
          <cell r="N16">
            <v>5.67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MT095A0013</v>
          </cell>
          <cell r="C17" t="str">
            <v xml:space="preserve">Phan Văn </v>
          </cell>
          <cell r="D17" t="str">
            <v>Sơn</v>
          </cell>
          <cell r="E17">
            <v>5</v>
          </cell>
          <cell r="F17">
            <v>6</v>
          </cell>
          <cell r="G17"/>
          <cell r="H17"/>
          <cell r="I17"/>
          <cell r="J17">
            <v>5.67</v>
          </cell>
          <cell r="K17">
            <v>7</v>
          </cell>
          <cell r="L17">
            <v>6.47</v>
          </cell>
          <cell r="M17"/>
          <cell r="N17">
            <v>6.47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MT095A0014</v>
          </cell>
          <cell r="C18" t="str">
            <v>Tô Tấn</v>
          </cell>
          <cell r="D18" t="str">
            <v>Tài</v>
          </cell>
          <cell r="E18">
            <v>6</v>
          </cell>
          <cell r="F18">
            <v>6</v>
          </cell>
          <cell r="G18"/>
          <cell r="H18"/>
          <cell r="I18"/>
          <cell r="J18">
            <v>6</v>
          </cell>
          <cell r="K18">
            <v>6</v>
          </cell>
          <cell r="L18">
            <v>6</v>
          </cell>
          <cell r="M18"/>
          <cell r="N18">
            <v>6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MT095A0015</v>
          </cell>
          <cell r="C19" t="str">
            <v>Dương Huỳnh</v>
          </cell>
          <cell r="D19" t="str">
            <v>Tuyền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MT095A0016</v>
          </cell>
          <cell r="C20" t="str">
            <v>Võ Khánh</v>
          </cell>
          <cell r="D20" t="str">
            <v>Văn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MT099A0001</v>
          </cell>
          <cell r="C21" t="str">
            <v xml:space="preserve">Trần Phương </v>
          </cell>
          <cell r="D21" t="str">
            <v>Nam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9">
        <row r="6">
          <cell r="B6" t="str">
            <v>MT095A0002</v>
          </cell>
          <cell r="C6" t="str">
            <v>Trần Trung</v>
          </cell>
          <cell r="D6" t="str">
            <v>Duy</v>
          </cell>
          <cell r="E6">
            <v>8</v>
          </cell>
          <cell r="F6">
            <v>3</v>
          </cell>
          <cell r="G6">
            <v>2</v>
          </cell>
          <cell r="H6"/>
          <cell r="I6"/>
          <cell r="J6">
            <v>4.33</v>
          </cell>
          <cell r="K6"/>
          <cell r="L6">
            <v>1.73</v>
          </cell>
          <cell r="M6"/>
          <cell r="N6">
            <v>1.73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MT095A0003</v>
          </cell>
          <cell r="C7" t="str">
            <v xml:space="preserve">Trần Minh </v>
          </cell>
          <cell r="D7" t="str">
            <v xml:space="preserve">Kha </v>
          </cell>
          <cell r="E7">
            <v>10</v>
          </cell>
          <cell r="F7">
            <v>4</v>
          </cell>
          <cell r="G7">
            <v>6</v>
          </cell>
          <cell r="H7"/>
          <cell r="I7"/>
          <cell r="J7">
            <v>6.67</v>
          </cell>
          <cell r="K7">
            <v>8.5</v>
          </cell>
          <cell r="L7">
            <v>7.77</v>
          </cell>
          <cell r="M7"/>
          <cell r="N7">
            <v>7.77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MT095A0004</v>
          </cell>
          <cell r="C8" t="str">
            <v xml:space="preserve">Nguyễn Tấn </v>
          </cell>
          <cell r="D8" t="str">
            <v xml:space="preserve">Lộc </v>
          </cell>
          <cell r="E8">
            <v>9</v>
          </cell>
          <cell r="F8">
            <v>2</v>
          </cell>
          <cell r="G8">
            <v>4</v>
          </cell>
          <cell r="H8">
            <v>0</v>
          </cell>
          <cell r="I8"/>
          <cell r="J8">
            <v>4.33</v>
          </cell>
          <cell r="K8"/>
          <cell r="L8">
            <v>1.73</v>
          </cell>
          <cell r="M8"/>
          <cell r="N8">
            <v>1.73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MT095A0005</v>
          </cell>
          <cell r="C9" t="str">
            <v>Nguyễn Văn</v>
          </cell>
          <cell r="D9" t="str">
            <v>Luân</v>
          </cell>
          <cell r="E9">
            <v>10</v>
          </cell>
          <cell r="F9">
            <v>5</v>
          </cell>
          <cell r="G9">
            <v>7</v>
          </cell>
          <cell r="H9"/>
          <cell r="I9"/>
          <cell r="J9">
            <v>7.33</v>
          </cell>
          <cell r="K9">
            <v>9</v>
          </cell>
          <cell r="L9">
            <v>8.33</v>
          </cell>
          <cell r="M9"/>
          <cell r="N9">
            <v>8.33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MT095A0006</v>
          </cell>
          <cell r="C10" t="str">
            <v>Trần Thị Diểm</v>
          </cell>
          <cell r="D10" t="str">
            <v>My</v>
          </cell>
          <cell r="E10">
            <v>10</v>
          </cell>
          <cell r="F10">
            <v>2</v>
          </cell>
          <cell r="G10">
            <v>3</v>
          </cell>
          <cell r="H10">
            <v>0</v>
          </cell>
          <cell r="I10"/>
          <cell r="J10">
            <v>4.4400000000000004</v>
          </cell>
          <cell r="K10"/>
          <cell r="L10">
            <v>1.78</v>
          </cell>
          <cell r="M10"/>
          <cell r="N10">
            <v>1.78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MT095A0007</v>
          </cell>
          <cell r="C11" t="str">
            <v xml:space="preserve">Trần Trương Như </v>
          </cell>
          <cell r="D11" t="str">
            <v>Nguyên</v>
          </cell>
          <cell r="E11">
            <v>10</v>
          </cell>
          <cell r="F11">
            <v>5</v>
          </cell>
          <cell r="G11">
            <v>5.5</v>
          </cell>
          <cell r="H11"/>
          <cell r="I11"/>
          <cell r="J11">
            <v>6.83</v>
          </cell>
          <cell r="K11">
            <v>8.5</v>
          </cell>
          <cell r="L11">
            <v>7.83</v>
          </cell>
          <cell r="M11"/>
          <cell r="N11">
            <v>7.83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MT095A0008</v>
          </cell>
          <cell r="C12" t="str">
            <v xml:space="preserve">Lâm Minh </v>
          </cell>
          <cell r="D12" t="str">
            <v xml:space="preserve">Nhật </v>
          </cell>
          <cell r="E12">
            <v>10</v>
          </cell>
          <cell r="F12">
            <v>5</v>
          </cell>
          <cell r="G12">
            <v>2.5</v>
          </cell>
          <cell r="H12"/>
          <cell r="I12"/>
          <cell r="J12">
            <v>5.83</v>
          </cell>
          <cell r="K12">
            <v>5</v>
          </cell>
          <cell r="L12">
            <v>5.33</v>
          </cell>
          <cell r="M12"/>
          <cell r="N12">
            <v>5.33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1.5</v>
          </cell>
          <cell r="S12" t="str">
            <v>D+</v>
          </cell>
          <cell r="T12" t="str">
            <v>Trung Bình</v>
          </cell>
        </row>
        <row r="13">
          <cell r="B13" t="str">
            <v>MT095A0009</v>
          </cell>
          <cell r="C13" t="str">
            <v>Trần Thanh</v>
          </cell>
          <cell r="D13" t="str">
            <v>Quân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MT095A0010</v>
          </cell>
          <cell r="C14" t="str">
            <v xml:space="preserve">Nguyễn Văn </v>
          </cell>
          <cell r="D14" t="str">
            <v xml:space="preserve">Quân </v>
          </cell>
          <cell r="E14">
            <v>9</v>
          </cell>
          <cell r="F14">
            <v>1</v>
          </cell>
          <cell r="G14">
            <v>1.5</v>
          </cell>
          <cell r="H14"/>
          <cell r="I14"/>
          <cell r="J14">
            <v>3.83</v>
          </cell>
          <cell r="K14"/>
          <cell r="L14">
            <v>1.53</v>
          </cell>
          <cell r="M14"/>
          <cell r="N14">
            <v>1.53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MT095A0011</v>
          </cell>
          <cell r="C15" t="str">
            <v xml:space="preserve">Lê Mai Anh </v>
          </cell>
          <cell r="D15" t="str">
            <v>Quốc</v>
          </cell>
          <cell r="E15">
            <v>10</v>
          </cell>
          <cell r="F15">
            <v>3</v>
          </cell>
          <cell r="G15">
            <v>4.5</v>
          </cell>
          <cell r="H15"/>
          <cell r="I15"/>
          <cell r="J15">
            <v>5.83</v>
          </cell>
          <cell r="K15">
            <v>5</v>
          </cell>
          <cell r="L15">
            <v>5.33</v>
          </cell>
          <cell r="M15"/>
          <cell r="N15">
            <v>5.33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1.5</v>
          </cell>
          <cell r="S15" t="str">
            <v>D+</v>
          </cell>
          <cell r="T15" t="str">
            <v>Trung Bình</v>
          </cell>
        </row>
        <row r="16">
          <cell r="B16" t="str">
            <v>MT095A0012</v>
          </cell>
          <cell r="C16" t="str">
            <v>Bùi Văn</v>
          </cell>
          <cell r="D16" t="str">
            <v>Raxin</v>
          </cell>
          <cell r="E16">
            <v>7</v>
          </cell>
          <cell r="F16">
            <v>2</v>
          </cell>
          <cell r="G16">
            <v>1</v>
          </cell>
          <cell r="H16"/>
          <cell r="I16"/>
          <cell r="J16">
            <v>3.33</v>
          </cell>
          <cell r="K16"/>
          <cell r="L16">
            <v>1.33</v>
          </cell>
          <cell r="M16"/>
          <cell r="N16">
            <v>1.33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MT095A0013</v>
          </cell>
          <cell r="C17" t="str">
            <v xml:space="preserve">Phan Văn </v>
          </cell>
          <cell r="D17" t="str">
            <v>Sơn</v>
          </cell>
          <cell r="E17">
            <v>8</v>
          </cell>
          <cell r="F17">
            <v>5</v>
          </cell>
          <cell r="G17">
            <v>2</v>
          </cell>
          <cell r="H17">
            <v>0</v>
          </cell>
          <cell r="I17"/>
          <cell r="J17">
            <v>4.22</v>
          </cell>
          <cell r="K17"/>
          <cell r="L17">
            <v>1.69</v>
          </cell>
          <cell r="M17"/>
          <cell r="N17">
            <v>1.69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MT095A0014</v>
          </cell>
          <cell r="C18" t="str">
            <v>Tô Tấn</v>
          </cell>
          <cell r="D18" t="str">
            <v>Tài</v>
          </cell>
          <cell r="E18">
            <v>6</v>
          </cell>
          <cell r="F18">
            <v>1</v>
          </cell>
          <cell r="G18">
            <v>1</v>
          </cell>
          <cell r="H18"/>
          <cell r="I18"/>
          <cell r="J18">
            <v>2.67</v>
          </cell>
          <cell r="K18"/>
          <cell r="L18">
            <v>1.07</v>
          </cell>
          <cell r="M18"/>
          <cell r="N18">
            <v>1.07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MT095A0015</v>
          </cell>
          <cell r="C19" t="str">
            <v>Dương Huỳnh</v>
          </cell>
          <cell r="D19" t="str">
            <v>Tuyền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MT095A0016</v>
          </cell>
          <cell r="C20" t="str">
            <v>Võ Khánh</v>
          </cell>
          <cell r="D20" t="str">
            <v>Văn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MT099A0001</v>
          </cell>
          <cell r="C21" t="str">
            <v xml:space="preserve">Trần Phương </v>
          </cell>
          <cell r="D21" t="str">
            <v>Nam</v>
          </cell>
          <cell r="E21">
            <v>9</v>
          </cell>
          <cell r="F21">
            <v>8</v>
          </cell>
          <cell r="G21">
            <v>6</v>
          </cell>
          <cell r="H21"/>
          <cell r="I21"/>
          <cell r="J21">
            <v>7.67</v>
          </cell>
          <cell r="K21">
            <v>9.5</v>
          </cell>
          <cell r="L21">
            <v>8.77</v>
          </cell>
          <cell r="M21"/>
          <cell r="N21">
            <v>8.77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</sheetData>
      <sheetData sheetId="10">
        <row r="6">
          <cell r="B6" t="str">
            <v>MT095A0002</v>
          </cell>
          <cell r="C6" t="str">
            <v>Trần Trung</v>
          </cell>
          <cell r="D6" t="str">
            <v>Duy</v>
          </cell>
          <cell r="E6">
            <v>6</v>
          </cell>
          <cell r="F6">
            <v>6</v>
          </cell>
          <cell r="G6">
            <v>7</v>
          </cell>
          <cell r="H6"/>
          <cell r="I6"/>
          <cell r="J6">
            <v>6.33</v>
          </cell>
          <cell r="K6">
            <v>7</v>
          </cell>
          <cell r="L6">
            <v>6.73</v>
          </cell>
          <cell r="M6"/>
          <cell r="N6">
            <v>6.73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MT095A0003</v>
          </cell>
          <cell r="C7" t="str">
            <v xml:space="preserve">Trần Minh </v>
          </cell>
          <cell r="D7" t="str">
            <v xml:space="preserve">Kha </v>
          </cell>
          <cell r="E7">
            <v>7</v>
          </cell>
          <cell r="F7">
            <v>8</v>
          </cell>
          <cell r="G7">
            <v>7.5</v>
          </cell>
          <cell r="H7"/>
          <cell r="I7"/>
          <cell r="J7">
            <v>7.5</v>
          </cell>
          <cell r="K7">
            <v>7.5</v>
          </cell>
          <cell r="L7">
            <v>7.5</v>
          </cell>
          <cell r="M7"/>
          <cell r="N7">
            <v>7.5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MT095A0004</v>
          </cell>
          <cell r="C8" t="str">
            <v xml:space="preserve">Nguyễn Tấn </v>
          </cell>
          <cell r="D8" t="str">
            <v xml:space="preserve">Lộc </v>
          </cell>
          <cell r="E8">
            <v>6</v>
          </cell>
          <cell r="F8">
            <v>7</v>
          </cell>
          <cell r="G8">
            <v>6.5</v>
          </cell>
          <cell r="H8"/>
          <cell r="I8"/>
          <cell r="J8">
            <v>6.5</v>
          </cell>
          <cell r="K8">
            <v>7</v>
          </cell>
          <cell r="L8">
            <v>6.8</v>
          </cell>
          <cell r="M8"/>
          <cell r="N8">
            <v>6.8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MT095A0005</v>
          </cell>
          <cell r="C9" t="str">
            <v>Nguyễn Văn</v>
          </cell>
          <cell r="D9" t="str">
            <v>Luân</v>
          </cell>
          <cell r="E9">
            <v>6</v>
          </cell>
          <cell r="F9">
            <v>7.5</v>
          </cell>
          <cell r="G9">
            <v>7</v>
          </cell>
          <cell r="H9"/>
          <cell r="I9"/>
          <cell r="J9">
            <v>6.83</v>
          </cell>
          <cell r="K9">
            <v>6.5</v>
          </cell>
          <cell r="L9">
            <v>6.63</v>
          </cell>
          <cell r="M9"/>
          <cell r="N9">
            <v>6.63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MT095A0006</v>
          </cell>
          <cell r="C10" t="str">
            <v>Trần Thị Diểm</v>
          </cell>
          <cell r="D10" t="str">
            <v>My</v>
          </cell>
          <cell r="E10">
            <v>6.5</v>
          </cell>
          <cell r="F10">
            <v>7</v>
          </cell>
          <cell r="G10">
            <v>7</v>
          </cell>
          <cell r="H10"/>
          <cell r="I10"/>
          <cell r="J10">
            <v>6.83</v>
          </cell>
          <cell r="K10">
            <v>6.5</v>
          </cell>
          <cell r="L10">
            <v>6.63</v>
          </cell>
          <cell r="M10"/>
          <cell r="N10">
            <v>6.63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MT095A0007</v>
          </cell>
          <cell r="C11" t="str">
            <v xml:space="preserve">Trần Trương Như </v>
          </cell>
          <cell r="D11" t="str">
            <v>Nguyên</v>
          </cell>
          <cell r="E11">
            <v>6</v>
          </cell>
          <cell r="F11">
            <v>6</v>
          </cell>
          <cell r="G11">
            <v>8</v>
          </cell>
          <cell r="H11"/>
          <cell r="I11"/>
          <cell r="J11">
            <v>6.67</v>
          </cell>
          <cell r="K11">
            <v>6.5</v>
          </cell>
          <cell r="L11">
            <v>6.57</v>
          </cell>
          <cell r="M11"/>
          <cell r="N11">
            <v>6.57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MT095A0008</v>
          </cell>
          <cell r="C12" t="str">
            <v xml:space="preserve">Lâm Minh </v>
          </cell>
          <cell r="D12" t="str">
            <v xml:space="preserve">Nhật </v>
          </cell>
          <cell r="E12">
            <v>6</v>
          </cell>
          <cell r="F12">
            <v>7</v>
          </cell>
          <cell r="G12">
            <v>8</v>
          </cell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MT095A0009</v>
          </cell>
          <cell r="C13" t="str">
            <v>Trần Thanh</v>
          </cell>
          <cell r="D13" t="str">
            <v>Quân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MT095A0010</v>
          </cell>
          <cell r="C14" t="str">
            <v xml:space="preserve">Nguyễn Văn </v>
          </cell>
          <cell r="D14" t="str">
            <v xml:space="preserve">Quân </v>
          </cell>
          <cell r="E14">
            <v>6.5</v>
          </cell>
          <cell r="F14">
            <v>7</v>
          </cell>
          <cell r="G14">
            <v>7</v>
          </cell>
          <cell r="H14"/>
          <cell r="I14"/>
          <cell r="J14">
            <v>6.83</v>
          </cell>
          <cell r="K14">
            <v>6.5</v>
          </cell>
          <cell r="L14">
            <v>6.63</v>
          </cell>
          <cell r="M14"/>
          <cell r="N14">
            <v>6.63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MT095A0011</v>
          </cell>
          <cell r="C15" t="str">
            <v xml:space="preserve">Lê Mai Anh </v>
          </cell>
          <cell r="D15" t="str">
            <v>Quốc</v>
          </cell>
          <cell r="E15">
            <v>6</v>
          </cell>
          <cell r="F15">
            <v>6</v>
          </cell>
          <cell r="G15">
            <v>7</v>
          </cell>
          <cell r="H15"/>
          <cell r="I15"/>
          <cell r="J15">
            <v>6.33</v>
          </cell>
          <cell r="K15">
            <v>6.5</v>
          </cell>
          <cell r="L15">
            <v>6.43</v>
          </cell>
          <cell r="M15"/>
          <cell r="N15">
            <v>6.43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MT095A0012</v>
          </cell>
          <cell r="C16" t="str">
            <v>Bùi Văn</v>
          </cell>
          <cell r="D16" t="str">
            <v>Raxin</v>
          </cell>
          <cell r="E16">
            <v>6</v>
          </cell>
          <cell r="F16">
            <v>6</v>
          </cell>
          <cell r="G16">
            <v>6</v>
          </cell>
          <cell r="H16"/>
          <cell r="I16"/>
          <cell r="J16">
            <v>6</v>
          </cell>
          <cell r="K16">
            <v>6.5</v>
          </cell>
          <cell r="L16">
            <v>6.3</v>
          </cell>
          <cell r="M16"/>
          <cell r="N16">
            <v>6.3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MT095A0013</v>
          </cell>
          <cell r="C17" t="str">
            <v xml:space="preserve">Phan Văn </v>
          </cell>
          <cell r="D17" t="str">
            <v>Sơn</v>
          </cell>
          <cell r="E17">
            <v>6.5</v>
          </cell>
          <cell r="F17">
            <v>5.5</v>
          </cell>
          <cell r="G17">
            <v>6.5</v>
          </cell>
          <cell r="H17"/>
          <cell r="I17"/>
          <cell r="J17">
            <v>6.17</v>
          </cell>
          <cell r="K17">
            <v>6.5</v>
          </cell>
          <cell r="L17">
            <v>6.37</v>
          </cell>
          <cell r="M17"/>
          <cell r="N17">
            <v>6.37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MT095A0014</v>
          </cell>
          <cell r="C18" t="str">
            <v>Tô Tấn</v>
          </cell>
          <cell r="D18" t="str">
            <v>Tài</v>
          </cell>
          <cell r="E18">
            <v>7</v>
          </cell>
          <cell r="F18">
            <v>6</v>
          </cell>
          <cell r="G18">
            <v>6</v>
          </cell>
          <cell r="H18"/>
          <cell r="I18"/>
          <cell r="J18">
            <v>6.33</v>
          </cell>
          <cell r="K18">
            <v>6.5</v>
          </cell>
          <cell r="L18">
            <v>6.43</v>
          </cell>
          <cell r="M18"/>
          <cell r="N18">
            <v>6.43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MT095A0015</v>
          </cell>
          <cell r="C19" t="str">
            <v>Dương Huỳnh</v>
          </cell>
          <cell r="D19" t="str">
            <v>Tuyền</v>
          </cell>
          <cell r="E19">
            <v>6</v>
          </cell>
          <cell r="F19">
            <v>6</v>
          </cell>
          <cell r="G19">
            <v>7</v>
          </cell>
          <cell r="H19"/>
          <cell r="I19"/>
          <cell r="J19">
            <v>6.33</v>
          </cell>
          <cell r="K19">
            <v>7</v>
          </cell>
          <cell r="L19">
            <v>6.73</v>
          </cell>
          <cell r="M19"/>
          <cell r="N19">
            <v>6.73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MT095A0016</v>
          </cell>
          <cell r="C20" t="str">
            <v>Võ Khánh</v>
          </cell>
          <cell r="D20" t="str">
            <v>Văn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MT099A0001</v>
          </cell>
          <cell r="C21" t="str">
            <v xml:space="preserve">Trần Phương </v>
          </cell>
          <cell r="D21" t="str">
            <v>Nam</v>
          </cell>
          <cell r="E21">
            <v>6.5</v>
          </cell>
          <cell r="F21">
            <v>7</v>
          </cell>
          <cell r="G21">
            <v>6.5</v>
          </cell>
          <cell r="H21"/>
          <cell r="I21"/>
          <cell r="J21">
            <v>6.67</v>
          </cell>
          <cell r="K21">
            <v>6.5</v>
          </cell>
          <cell r="L21">
            <v>6.57</v>
          </cell>
          <cell r="M21"/>
          <cell r="N21">
            <v>6.57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</sheetData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AVGT1"/>
      <sheetName val="9.THVP"/>
      <sheetName val="N1-HK1"/>
      <sheetName val="10.CHCS"/>
      <sheetName val="11.VLXD"/>
      <sheetName val="12.NMCT"/>
      <sheetName val="13.VKT1"/>
      <sheetName val="14.VKT2"/>
      <sheetName val="16.AVGT2"/>
      <sheetName val="15.CTKT"/>
      <sheetName val="N1-HK2 "/>
      <sheetName val="16.TĐ"/>
      <sheetName val="học lại"/>
      <sheetName val="Thi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3.5</v>
          </cell>
          <cell r="L7">
            <v>4.9000000000000004</v>
          </cell>
          <cell r="M7"/>
          <cell r="N7">
            <v>4.9000000000000004</v>
          </cell>
          <cell r="O7" t="str">
            <v>Yếu</v>
          </cell>
          <cell r="P7" t="str">
            <v>Yếu</v>
          </cell>
          <cell r="Q7" t="str">
            <v>Thi lại</v>
          </cell>
          <cell r="R7">
            <v>1</v>
          </cell>
          <cell r="S7" t="str">
            <v>D</v>
          </cell>
          <cell r="T7" t="str">
            <v>Trung Bình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3</v>
          </cell>
          <cell r="L8">
            <v>4.5999999999999996</v>
          </cell>
          <cell r="M8"/>
          <cell r="N8">
            <v>4.5999999999999996</v>
          </cell>
          <cell r="O8" t="str">
            <v>Yếu</v>
          </cell>
          <cell r="P8" t="str">
            <v>Yếu</v>
          </cell>
          <cell r="Q8" t="str">
            <v>Thi lại</v>
          </cell>
          <cell r="R8">
            <v>1</v>
          </cell>
          <cell r="S8" t="str">
            <v>D</v>
          </cell>
          <cell r="T8" t="str">
            <v>Trung Bình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9</v>
          </cell>
          <cell r="L9">
            <v>8.1999999999999993</v>
          </cell>
          <cell r="M9"/>
          <cell r="N9">
            <v>8.1999999999999993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3</v>
          </cell>
          <cell r="L11">
            <v>4.5999999999999996</v>
          </cell>
          <cell r="M11"/>
          <cell r="N11">
            <v>4.5999999999999996</v>
          </cell>
          <cell r="O11" t="str">
            <v>Yếu</v>
          </cell>
          <cell r="P11" t="str">
            <v>Yếu</v>
          </cell>
          <cell r="Q11" t="str">
            <v>Thi lại</v>
          </cell>
          <cell r="R11">
            <v>1</v>
          </cell>
          <cell r="S11" t="str">
            <v>D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5</v>
          </cell>
          <cell r="L13">
            <v>6.2</v>
          </cell>
          <cell r="M13"/>
          <cell r="N13">
            <v>6.2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5</v>
          </cell>
          <cell r="L14">
            <v>5.8</v>
          </cell>
          <cell r="M14"/>
          <cell r="N14">
            <v>5.8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5</v>
          </cell>
          <cell r="L15">
            <v>5.8</v>
          </cell>
          <cell r="M15"/>
          <cell r="N15">
            <v>5.8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3</v>
          </cell>
          <cell r="L16">
            <v>4.5999999999999996</v>
          </cell>
          <cell r="M16"/>
          <cell r="N16">
            <v>4.5999999999999996</v>
          </cell>
          <cell r="O16" t="str">
            <v>Yếu</v>
          </cell>
          <cell r="P16" t="str">
            <v>Yếu</v>
          </cell>
          <cell r="Q16" t="str">
            <v>Thi lại</v>
          </cell>
          <cell r="R16">
            <v>1</v>
          </cell>
          <cell r="S16" t="str">
            <v>D</v>
          </cell>
          <cell r="T16" t="str">
            <v>Trung Bình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5</v>
          </cell>
          <cell r="F18">
            <v>5</v>
          </cell>
          <cell r="G18"/>
          <cell r="H18"/>
          <cell r="I18"/>
          <cell r="J18">
            <v>5</v>
          </cell>
          <cell r="K18">
            <v>3</v>
          </cell>
          <cell r="L18">
            <v>3.8</v>
          </cell>
          <cell r="M18"/>
          <cell r="N18">
            <v>3.8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6</v>
          </cell>
          <cell r="L19">
            <v>6.4</v>
          </cell>
          <cell r="M19"/>
          <cell r="N19">
            <v>6.4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4</v>
          </cell>
          <cell r="L20">
            <v>5.2</v>
          </cell>
          <cell r="M20"/>
          <cell r="N20">
            <v>5.2</v>
          </cell>
          <cell r="O20" t="str">
            <v>T.bình</v>
          </cell>
          <cell r="P20" t="str">
            <v>T.bình</v>
          </cell>
          <cell r="Q20" t="str">
            <v>Thi lại</v>
          </cell>
          <cell r="R20">
            <v>1.5</v>
          </cell>
          <cell r="S20" t="str">
            <v>D+</v>
          </cell>
          <cell r="T20" t="str">
            <v>Trung Bình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2</v>
          </cell>
          <cell r="L21">
            <v>4</v>
          </cell>
          <cell r="M21"/>
          <cell r="N21">
            <v>4</v>
          </cell>
          <cell r="O21" t="str">
            <v>Yếu</v>
          </cell>
          <cell r="P21" t="str">
            <v>Yếu</v>
          </cell>
          <cell r="Q21" t="str">
            <v>Thi lại</v>
          </cell>
          <cell r="R21">
            <v>1</v>
          </cell>
          <cell r="S21" t="str">
            <v>D</v>
          </cell>
          <cell r="T21" t="str">
            <v>Trung Bình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5</v>
          </cell>
          <cell r="L22">
            <v>5.8</v>
          </cell>
          <cell r="M22"/>
          <cell r="N22">
            <v>5.8</v>
          </cell>
          <cell r="O22" t="str">
            <v>T.bình</v>
          </cell>
          <cell r="P22" t="str">
            <v>T.bình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3.5</v>
          </cell>
          <cell r="L25">
            <v>4.9000000000000004</v>
          </cell>
          <cell r="M25"/>
          <cell r="N25">
            <v>4.9000000000000004</v>
          </cell>
          <cell r="O25" t="str">
            <v>Yếu</v>
          </cell>
          <cell r="P25" t="str">
            <v>Yếu</v>
          </cell>
          <cell r="Q25" t="str">
            <v>Thi lại</v>
          </cell>
          <cell r="R25">
            <v>1</v>
          </cell>
          <cell r="S25" t="str">
            <v>D</v>
          </cell>
          <cell r="T25" t="str">
            <v>Trung Bình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6</v>
          </cell>
          <cell r="L26">
            <v>6.4</v>
          </cell>
          <cell r="M26"/>
          <cell r="N26">
            <v>6.4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</sheetData>
      <sheetData sheetId="8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9</v>
          </cell>
          <cell r="F6">
            <v>8</v>
          </cell>
          <cell r="G6"/>
          <cell r="H6"/>
          <cell r="I6"/>
          <cell r="J6">
            <v>8.33</v>
          </cell>
          <cell r="K6">
            <v>7.5</v>
          </cell>
          <cell r="L6">
            <v>7.83</v>
          </cell>
          <cell r="M6"/>
          <cell r="N6">
            <v>7.83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9</v>
          </cell>
          <cell r="F7">
            <v>7</v>
          </cell>
          <cell r="G7"/>
          <cell r="H7"/>
          <cell r="I7"/>
          <cell r="J7">
            <v>7.67</v>
          </cell>
          <cell r="K7">
            <v>8.5</v>
          </cell>
          <cell r="L7">
            <v>8.17</v>
          </cell>
          <cell r="M7"/>
          <cell r="N7">
            <v>8.17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8</v>
          </cell>
          <cell r="F8">
            <v>6</v>
          </cell>
          <cell r="G8"/>
          <cell r="H8"/>
          <cell r="I8"/>
          <cell r="J8">
            <v>6.67</v>
          </cell>
          <cell r="K8">
            <v>5</v>
          </cell>
          <cell r="L8">
            <v>5.67</v>
          </cell>
          <cell r="M8"/>
          <cell r="N8">
            <v>5.67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9</v>
          </cell>
          <cell r="F9">
            <v>8</v>
          </cell>
          <cell r="G9"/>
          <cell r="H9"/>
          <cell r="I9"/>
          <cell r="J9">
            <v>8.33</v>
          </cell>
          <cell r="K9">
            <v>8.5</v>
          </cell>
          <cell r="L9">
            <v>8.43</v>
          </cell>
          <cell r="M9"/>
          <cell r="N9">
            <v>8.43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9</v>
          </cell>
          <cell r="F11">
            <v>6</v>
          </cell>
          <cell r="G11"/>
          <cell r="H11"/>
          <cell r="I11"/>
          <cell r="J11">
            <v>7</v>
          </cell>
          <cell r="K11">
            <v>6.5</v>
          </cell>
          <cell r="L11">
            <v>6.7</v>
          </cell>
          <cell r="M11"/>
          <cell r="N11">
            <v>6.7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9</v>
          </cell>
          <cell r="F12">
            <v>8</v>
          </cell>
          <cell r="G12"/>
          <cell r="H12"/>
          <cell r="I12"/>
          <cell r="J12">
            <v>8.33</v>
          </cell>
          <cell r="K12">
            <v>8.5</v>
          </cell>
          <cell r="L12">
            <v>8.43</v>
          </cell>
          <cell r="M12"/>
          <cell r="N12">
            <v>8.43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9</v>
          </cell>
          <cell r="F13">
            <v>8</v>
          </cell>
          <cell r="G13"/>
          <cell r="H13"/>
          <cell r="I13"/>
          <cell r="J13">
            <v>8.33</v>
          </cell>
          <cell r="K13">
            <v>8.5</v>
          </cell>
          <cell r="L13">
            <v>8.43</v>
          </cell>
          <cell r="M13"/>
          <cell r="N13">
            <v>8.43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9</v>
          </cell>
          <cell r="F14">
            <v>7</v>
          </cell>
          <cell r="G14"/>
          <cell r="H14"/>
          <cell r="I14"/>
          <cell r="J14">
            <v>7.67</v>
          </cell>
          <cell r="K14">
            <v>7</v>
          </cell>
          <cell r="L14">
            <v>7.27</v>
          </cell>
          <cell r="M14"/>
          <cell r="N14">
            <v>7.27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9</v>
          </cell>
          <cell r="F15">
            <v>9</v>
          </cell>
          <cell r="G15"/>
          <cell r="H15"/>
          <cell r="I15"/>
          <cell r="J15">
            <v>9</v>
          </cell>
          <cell r="K15">
            <v>9</v>
          </cell>
          <cell r="L15">
            <v>9</v>
          </cell>
          <cell r="M15"/>
          <cell r="N15">
            <v>9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9</v>
          </cell>
          <cell r="F16">
            <v>7</v>
          </cell>
          <cell r="G16"/>
          <cell r="H16"/>
          <cell r="I16"/>
          <cell r="J16">
            <v>7.67</v>
          </cell>
          <cell r="K16">
            <v>7</v>
          </cell>
          <cell r="L16">
            <v>7.27</v>
          </cell>
          <cell r="M16"/>
          <cell r="N16">
            <v>7.27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9</v>
          </cell>
          <cell r="F18">
            <v>6</v>
          </cell>
          <cell r="G18"/>
          <cell r="H18"/>
          <cell r="I18"/>
          <cell r="J18">
            <v>7</v>
          </cell>
          <cell r="K18">
            <v>6.5</v>
          </cell>
          <cell r="L18">
            <v>6.7</v>
          </cell>
          <cell r="M18"/>
          <cell r="N18">
            <v>6.7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7.5</v>
          </cell>
          <cell r="L19">
            <v>7.83</v>
          </cell>
          <cell r="M19"/>
          <cell r="N19">
            <v>7.83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6.5</v>
          </cell>
          <cell r="L20">
            <v>7.1</v>
          </cell>
          <cell r="M20"/>
          <cell r="N20">
            <v>7.1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5</v>
          </cell>
          <cell r="L21">
            <v>5.93</v>
          </cell>
          <cell r="M21"/>
          <cell r="N21">
            <v>5.93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9</v>
          </cell>
          <cell r="F22">
            <v>8</v>
          </cell>
          <cell r="G22"/>
          <cell r="H22"/>
          <cell r="I22"/>
          <cell r="J22">
            <v>8.33</v>
          </cell>
          <cell r="K22">
            <v>8.5</v>
          </cell>
          <cell r="L22">
            <v>8.43</v>
          </cell>
          <cell r="M22"/>
          <cell r="N22">
            <v>8.43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9</v>
          </cell>
          <cell r="F23">
            <v>8</v>
          </cell>
          <cell r="G23"/>
          <cell r="H23"/>
          <cell r="I23"/>
          <cell r="J23">
            <v>8.33</v>
          </cell>
          <cell r="K23">
            <v>8.5</v>
          </cell>
          <cell r="L23">
            <v>8.43</v>
          </cell>
          <cell r="M23"/>
          <cell r="N23">
            <v>8.43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>
            <v>5</v>
          </cell>
          <cell r="F24">
            <v>5</v>
          </cell>
          <cell r="G24"/>
          <cell r="H24"/>
          <cell r="I24"/>
          <cell r="J24">
            <v>5</v>
          </cell>
          <cell r="K24">
            <v>0</v>
          </cell>
          <cell r="L24">
            <v>2</v>
          </cell>
          <cell r="M24">
            <v>0</v>
          </cell>
          <cell r="N24">
            <v>2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9</v>
          </cell>
          <cell r="F25">
            <v>7</v>
          </cell>
          <cell r="G25"/>
          <cell r="H25"/>
          <cell r="I25"/>
          <cell r="J25">
            <v>7.67</v>
          </cell>
          <cell r="K25">
            <v>7.5</v>
          </cell>
          <cell r="L25">
            <v>7.57</v>
          </cell>
          <cell r="M25"/>
          <cell r="N25">
            <v>7.57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9</v>
          </cell>
          <cell r="F26">
            <v>8</v>
          </cell>
          <cell r="G26"/>
          <cell r="H26"/>
          <cell r="I26"/>
          <cell r="J26">
            <v>8.33</v>
          </cell>
          <cell r="K26">
            <v>8.5</v>
          </cell>
          <cell r="L26">
            <v>8.43</v>
          </cell>
          <cell r="M26"/>
          <cell r="N26">
            <v>8.43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</sheetData>
      <sheetData sheetId="9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9</v>
          </cell>
          <cell r="L6">
            <v>8.6</v>
          </cell>
          <cell r="M6"/>
          <cell r="N6">
            <v>8.6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9</v>
          </cell>
          <cell r="F7">
            <v>7</v>
          </cell>
          <cell r="G7"/>
          <cell r="H7"/>
          <cell r="I7"/>
          <cell r="J7">
            <v>7.67</v>
          </cell>
          <cell r="K7">
            <v>7</v>
          </cell>
          <cell r="L7">
            <v>7.27</v>
          </cell>
          <cell r="M7"/>
          <cell r="N7">
            <v>7.27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8</v>
          </cell>
          <cell r="F8">
            <v>6</v>
          </cell>
          <cell r="G8"/>
          <cell r="H8"/>
          <cell r="I8"/>
          <cell r="J8">
            <v>6.67</v>
          </cell>
          <cell r="K8">
            <v>8</v>
          </cell>
          <cell r="L8">
            <v>7.47</v>
          </cell>
          <cell r="M8"/>
          <cell r="N8">
            <v>7.47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9</v>
          </cell>
          <cell r="F9">
            <v>8</v>
          </cell>
          <cell r="G9"/>
          <cell r="H9"/>
          <cell r="I9"/>
          <cell r="J9">
            <v>8.33</v>
          </cell>
          <cell r="K9">
            <v>7</v>
          </cell>
          <cell r="L9">
            <v>7.53</v>
          </cell>
          <cell r="M9"/>
          <cell r="N9">
            <v>7.53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9</v>
          </cell>
          <cell r="F11">
            <v>7</v>
          </cell>
          <cell r="G11"/>
          <cell r="H11"/>
          <cell r="I11"/>
          <cell r="J11">
            <v>7.67</v>
          </cell>
          <cell r="K11">
            <v>7</v>
          </cell>
          <cell r="L11">
            <v>7.27</v>
          </cell>
          <cell r="M11"/>
          <cell r="N11">
            <v>7.27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9</v>
          </cell>
          <cell r="F12">
            <v>8</v>
          </cell>
          <cell r="G12"/>
          <cell r="H12"/>
          <cell r="I12"/>
          <cell r="J12">
            <v>8.33</v>
          </cell>
          <cell r="K12">
            <v>7</v>
          </cell>
          <cell r="L12">
            <v>7.53</v>
          </cell>
          <cell r="M12"/>
          <cell r="N12">
            <v>7.53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9</v>
          </cell>
          <cell r="F13">
            <v>8</v>
          </cell>
          <cell r="G13"/>
          <cell r="H13"/>
          <cell r="I13"/>
          <cell r="J13">
            <v>8.33</v>
          </cell>
          <cell r="K13">
            <v>10</v>
          </cell>
          <cell r="L13">
            <v>9.33</v>
          </cell>
          <cell r="M13"/>
          <cell r="N13">
            <v>9.33</v>
          </cell>
          <cell r="O13" t="str">
            <v>X.sắc</v>
          </cell>
          <cell r="P13" t="str">
            <v>X.sắc</v>
          </cell>
          <cell r="Q13" t="str">
            <v/>
          </cell>
          <cell r="R13">
            <v>4</v>
          </cell>
          <cell r="S13" t="str">
            <v>A</v>
          </cell>
          <cell r="T13" t="str">
            <v>Xuất sắc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7</v>
          </cell>
          <cell r="L14">
            <v>7.13</v>
          </cell>
          <cell r="M14"/>
          <cell r="N14">
            <v>7.13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9</v>
          </cell>
          <cell r="F15">
            <v>9</v>
          </cell>
          <cell r="G15"/>
          <cell r="H15"/>
          <cell r="I15"/>
          <cell r="J15">
            <v>9</v>
          </cell>
          <cell r="K15">
            <v>10</v>
          </cell>
          <cell r="L15">
            <v>9.6</v>
          </cell>
          <cell r="M15"/>
          <cell r="N15">
            <v>9.6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9</v>
          </cell>
          <cell r="F16">
            <v>8</v>
          </cell>
          <cell r="G16"/>
          <cell r="H16"/>
          <cell r="I16"/>
          <cell r="J16">
            <v>8.33</v>
          </cell>
          <cell r="K16">
            <v>7</v>
          </cell>
          <cell r="L16">
            <v>7.53</v>
          </cell>
          <cell r="M16"/>
          <cell r="N16">
            <v>7.53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8</v>
          </cell>
          <cell r="F18">
            <v>9</v>
          </cell>
          <cell r="G18"/>
          <cell r="H18"/>
          <cell r="I18"/>
          <cell r="J18">
            <v>8.67</v>
          </cell>
          <cell r="K18">
            <v>8</v>
          </cell>
          <cell r="L18">
            <v>8.27</v>
          </cell>
          <cell r="M18"/>
          <cell r="N18">
            <v>8.27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8</v>
          </cell>
          <cell r="F19">
            <v>9</v>
          </cell>
          <cell r="G19"/>
          <cell r="H19"/>
          <cell r="I19"/>
          <cell r="J19">
            <v>8.67</v>
          </cell>
          <cell r="K19">
            <v>9</v>
          </cell>
          <cell r="L19">
            <v>8.8699999999999992</v>
          </cell>
          <cell r="M19"/>
          <cell r="N19">
            <v>8.8699999999999992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9</v>
          </cell>
          <cell r="F22">
            <v>9</v>
          </cell>
          <cell r="G22"/>
          <cell r="H22"/>
          <cell r="I22"/>
          <cell r="J22">
            <v>9</v>
          </cell>
          <cell r="K22">
            <v>7</v>
          </cell>
          <cell r="L22">
            <v>7.8</v>
          </cell>
          <cell r="M22"/>
          <cell r="N22">
            <v>7.8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9</v>
          </cell>
          <cell r="L23">
            <v>8.6</v>
          </cell>
          <cell r="M23"/>
          <cell r="N23">
            <v>8.6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>
            <v>5</v>
          </cell>
          <cell r="F24">
            <v>5</v>
          </cell>
          <cell r="G24"/>
          <cell r="H24"/>
          <cell r="I24"/>
          <cell r="J24">
            <v>5</v>
          </cell>
          <cell r="K24">
            <v>0</v>
          </cell>
          <cell r="L24">
            <v>2</v>
          </cell>
          <cell r="M24">
            <v>0</v>
          </cell>
          <cell r="N24">
            <v>2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8</v>
          </cell>
          <cell r="F25">
            <v>7</v>
          </cell>
          <cell r="G25"/>
          <cell r="H25"/>
          <cell r="I25"/>
          <cell r="J25">
            <v>7.33</v>
          </cell>
          <cell r="K25">
            <v>7</v>
          </cell>
          <cell r="L25">
            <v>7.13</v>
          </cell>
          <cell r="M25"/>
          <cell r="N25">
            <v>7.13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9</v>
          </cell>
          <cell r="F26">
            <v>8</v>
          </cell>
          <cell r="G26"/>
          <cell r="H26"/>
          <cell r="I26"/>
          <cell r="J26">
            <v>8.33</v>
          </cell>
          <cell r="K26">
            <v>8</v>
          </cell>
          <cell r="L26">
            <v>8.1300000000000008</v>
          </cell>
          <cell r="M26"/>
          <cell r="N26">
            <v>8.1300000000000008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</sheetData>
      <sheetData sheetId="10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/>
          <cell r="F6"/>
          <cell r="G6"/>
          <cell r="H6"/>
          <cell r="I6"/>
          <cell r="J6" t="e">
            <v>#DIV/0!</v>
          </cell>
          <cell r="K6">
            <v>8</v>
          </cell>
          <cell r="L6" t="e">
            <v>#DIV/0!</v>
          </cell>
          <cell r="M6"/>
          <cell r="N6" t="e">
            <v>#DIV/0!</v>
          </cell>
          <cell r="O6" t="e">
            <v>#DIV/0!</v>
          </cell>
          <cell r="P6" t="e">
            <v>#DIV/0!</v>
          </cell>
          <cell r="Q6" t="e">
            <v>#DIV/0!</v>
          </cell>
          <cell r="R6" t="e">
            <v>#DIV/0!</v>
          </cell>
          <cell r="S6" t="e">
            <v>#DIV/0!</v>
          </cell>
          <cell r="T6" t="e">
            <v>#DIV/0!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/>
          <cell r="F7"/>
          <cell r="G7"/>
          <cell r="H7"/>
          <cell r="I7"/>
          <cell r="J7" t="e">
            <v>#DIV/0!</v>
          </cell>
          <cell r="K7">
            <v>6</v>
          </cell>
          <cell r="L7" t="e">
            <v>#DIV/0!</v>
          </cell>
          <cell r="M7"/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/>
          <cell r="F8"/>
          <cell r="G8"/>
          <cell r="H8"/>
          <cell r="I8"/>
          <cell r="J8" t="e">
            <v>#DIV/0!</v>
          </cell>
          <cell r="K8">
            <v>7</v>
          </cell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/>
          <cell r="F9"/>
          <cell r="G9"/>
          <cell r="H9"/>
          <cell r="I9"/>
          <cell r="J9" t="e">
            <v>#DIV/0!</v>
          </cell>
          <cell r="K9">
            <v>5.5</v>
          </cell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/>
          <cell r="F11"/>
          <cell r="G11"/>
          <cell r="H11"/>
          <cell r="I11"/>
          <cell r="J11" t="e">
            <v>#DIV/0!</v>
          </cell>
          <cell r="K11">
            <v>6</v>
          </cell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/>
          <cell r="F12"/>
          <cell r="G12"/>
          <cell r="H12"/>
          <cell r="I12"/>
          <cell r="J12" t="e">
            <v>#DIV/0!</v>
          </cell>
          <cell r="K12">
            <v>6.5</v>
          </cell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/>
          <cell r="F13"/>
          <cell r="G13"/>
          <cell r="H13"/>
          <cell r="I13"/>
          <cell r="J13" t="e">
            <v>#DIV/0!</v>
          </cell>
          <cell r="K13">
            <v>9</v>
          </cell>
          <cell r="L13" t="e">
            <v>#DIV/0!</v>
          </cell>
          <cell r="M13"/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  <cell r="S13" t="e">
            <v>#DIV/0!</v>
          </cell>
          <cell r="T13" t="e">
            <v>#DIV/0!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/>
          <cell r="F14"/>
          <cell r="G14"/>
          <cell r="H14"/>
          <cell r="I14"/>
          <cell r="J14" t="e">
            <v>#DIV/0!</v>
          </cell>
          <cell r="K14">
            <v>6</v>
          </cell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/>
          <cell r="F15"/>
          <cell r="G15"/>
          <cell r="H15"/>
          <cell r="I15"/>
          <cell r="J15" t="e">
            <v>#DIV/0!</v>
          </cell>
          <cell r="K15">
            <v>9.5</v>
          </cell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/>
          <cell r="F16"/>
          <cell r="G16"/>
          <cell r="H16"/>
          <cell r="I16"/>
          <cell r="J16" t="e">
            <v>#DIV/0!</v>
          </cell>
          <cell r="K16">
            <v>6</v>
          </cell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/>
          <cell r="F18"/>
          <cell r="G18"/>
          <cell r="H18"/>
          <cell r="I18"/>
          <cell r="J18" t="e">
            <v>#DIV/0!</v>
          </cell>
          <cell r="K18">
            <v>6</v>
          </cell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/>
          <cell r="F19"/>
          <cell r="G19"/>
          <cell r="H19"/>
          <cell r="I19"/>
          <cell r="J19" t="e">
            <v>#DIV/0!</v>
          </cell>
          <cell r="K19">
            <v>7</v>
          </cell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/>
          <cell r="F20"/>
          <cell r="G20"/>
          <cell r="H20"/>
          <cell r="I20"/>
          <cell r="J20" t="e">
            <v>#DIV/0!</v>
          </cell>
          <cell r="K20">
            <v>6</v>
          </cell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/>
          <cell r="F21"/>
          <cell r="G21"/>
          <cell r="H21"/>
          <cell r="I21"/>
          <cell r="J21" t="e">
            <v>#DIV/0!</v>
          </cell>
          <cell r="K21">
            <v>5.5</v>
          </cell>
          <cell r="L21" t="e">
            <v>#DIV/0!</v>
          </cell>
          <cell r="M21"/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/>
          <cell r="F22"/>
          <cell r="G22"/>
          <cell r="H22"/>
          <cell r="I22"/>
          <cell r="J22" t="e">
            <v>#DIV/0!</v>
          </cell>
          <cell r="K22">
            <v>6</v>
          </cell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/>
          <cell r="F23"/>
          <cell r="G23"/>
          <cell r="H23"/>
          <cell r="I23"/>
          <cell r="J23" t="e">
            <v>#DIV/0!</v>
          </cell>
          <cell r="K23">
            <v>7</v>
          </cell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>
            <v>0</v>
          </cell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/>
          <cell r="F25"/>
          <cell r="G25"/>
          <cell r="H25"/>
          <cell r="I25"/>
          <cell r="J25" t="e">
            <v>#DIV/0!</v>
          </cell>
          <cell r="K25">
            <v>7</v>
          </cell>
          <cell r="L25" t="e">
            <v>#DIV/0!</v>
          </cell>
          <cell r="M25"/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R25" t="e">
            <v>#DIV/0!</v>
          </cell>
          <cell r="S25" t="e">
            <v>#DIV/0!</v>
          </cell>
          <cell r="T25" t="e">
            <v>#DIV/0!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/>
          <cell r="F26"/>
          <cell r="G26"/>
          <cell r="H26"/>
          <cell r="I26"/>
          <cell r="J26" t="e">
            <v>#DIV/0!</v>
          </cell>
          <cell r="K26">
            <v>8.5</v>
          </cell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</sheetData>
      <sheetData sheetId="11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9</v>
          </cell>
          <cell r="F6">
            <v>8</v>
          </cell>
          <cell r="G6"/>
          <cell r="H6"/>
          <cell r="I6"/>
          <cell r="J6">
            <v>8.33</v>
          </cell>
          <cell r="K6">
            <v>5</v>
          </cell>
          <cell r="L6">
            <v>6.33</v>
          </cell>
          <cell r="M6"/>
          <cell r="N6">
            <v>6.33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9</v>
          </cell>
          <cell r="F7">
            <v>7</v>
          </cell>
          <cell r="G7"/>
          <cell r="H7"/>
          <cell r="I7"/>
          <cell r="J7">
            <v>7.67</v>
          </cell>
          <cell r="K7">
            <v>5</v>
          </cell>
          <cell r="L7">
            <v>6.07</v>
          </cell>
          <cell r="M7"/>
          <cell r="N7">
            <v>6.07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6</v>
          </cell>
          <cell r="L8">
            <v>6.8</v>
          </cell>
          <cell r="M8"/>
          <cell r="N8">
            <v>6.8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9</v>
          </cell>
          <cell r="F9">
            <v>7</v>
          </cell>
          <cell r="G9"/>
          <cell r="H9"/>
          <cell r="I9"/>
          <cell r="J9">
            <v>7.67</v>
          </cell>
          <cell r="K9">
            <v>5</v>
          </cell>
          <cell r="L9">
            <v>6.07</v>
          </cell>
          <cell r="M9"/>
          <cell r="N9">
            <v>6.07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9</v>
          </cell>
          <cell r="F11">
            <v>7</v>
          </cell>
          <cell r="G11"/>
          <cell r="H11"/>
          <cell r="I11"/>
          <cell r="J11">
            <v>7.67</v>
          </cell>
          <cell r="K11">
            <v>6</v>
          </cell>
          <cell r="L11">
            <v>6.67</v>
          </cell>
          <cell r="M11"/>
          <cell r="N11">
            <v>6.67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7</v>
          </cell>
          <cell r="L12">
            <v>7.13</v>
          </cell>
          <cell r="M12"/>
          <cell r="N12">
            <v>7.13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5</v>
          </cell>
          <cell r="F13">
            <v>8</v>
          </cell>
          <cell r="G13"/>
          <cell r="H13"/>
          <cell r="I13"/>
          <cell r="J13">
            <v>7</v>
          </cell>
          <cell r="K13">
            <v>5</v>
          </cell>
          <cell r="L13">
            <v>5.8</v>
          </cell>
          <cell r="M13"/>
          <cell r="N13">
            <v>5.8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5</v>
          </cell>
          <cell r="L14">
            <v>5.93</v>
          </cell>
          <cell r="M14"/>
          <cell r="N14">
            <v>5.93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5</v>
          </cell>
          <cell r="F15">
            <v>5</v>
          </cell>
          <cell r="G15"/>
          <cell r="H15"/>
          <cell r="I15"/>
          <cell r="J15">
            <v>5</v>
          </cell>
          <cell r="K15">
            <v>6</v>
          </cell>
          <cell r="L15">
            <v>5.6</v>
          </cell>
          <cell r="M15"/>
          <cell r="N15">
            <v>5.6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9</v>
          </cell>
          <cell r="F16">
            <v>7</v>
          </cell>
          <cell r="G16"/>
          <cell r="H16"/>
          <cell r="I16"/>
          <cell r="J16">
            <v>7.67</v>
          </cell>
          <cell r="K16">
            <v>6</v>
          </cell>
          <cell r="L16">
            <v>6.67</v>
          </cell>
          <cell r="M16"/>
          <cell r="N16">
            <v>6.67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5</v>
          </cell>
          <cell r="F18">
            <v>5</v>
          </cell>
          <cell r="G18"/>
          <cell r="H18"/>
          <cell r="I18"/>
          <cell r="J18">
            <v>5</v>
          </cell>
          <cell r="K18">
            <v>5</v>
          </cell>
          <cell r="L18">
            <v>5</v>
          </cell>
          <cell r="M18"/>
          <cell r="N18">
            <v>5</v>
          </cell>
          <cell r="O18" t="str">
            <v>T.bình</v>
          </cell>
          <cell r="P18" t="str">
            <v>T.bình</v>
          </cell>
          <cell r="Q18" t="str">
            <v/>
          </cell>
          <cell r="R18">
            <v>1.5</v>
          </cell>
          <cell r="S18" t="str">
            <v>D+</v>
          </cell>
          <cell r="T18" t="str">
            <v>Trung Bình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5</v>
          </cell>
          <cell r="L19">
            <v>6.33</v>
          </cell>
          <cell r="M19"/>
          <cell r="N19">
            <v>6.33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5</v>
          </cell>
          <cell r="F20">
            <v>5</v>
          </cell>
          <cell r="G20"/>
          <cell r="H20"/>
          <cell r="I20"/>
          <cell r="J20">
            <v>5</v>
          </cell>
          <cell r="K20">
            <v>3</v>
          </cell>
          <cell r="L20">
            <v>3.8</v>
          </cell>
          <cell r="M20"/>
          <cell r="N20">
            <v>3.8</v>
          </cell>
          <cell r="O20" t="str">
            <v>Yếu</v>
          </cell>
          <cell r="P20" t="str">
            <v>Yếu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5</v>
          </cell>
          <cell r="F21">
            <v>5</v>
          </cell>
          <cell r="G21"/>
          <cell r="H21"/>
          <cell r="I21"/>
          <cell r="J21">
            <v>5</v>
          </cell>
          <cell r="K21">
            <v>6</v>
          </cell>
          <cell r="L21">
            <v>5.6</v>
          </cell>
          <cell r="M21"/>
          <cell r="N21">
            <v>5.6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9</v>
          </cell>
          <cell r="F22">
            <v>6</v>
          </cell>
          <cell r="G22"/>
          <cell r="H22"/>
          <cell r="I22"/>
          <cell r="J22">
            <v>7</v>
          </cell>
          <cell r="K22">
            <v>6</v>
          </cell>
          <cell r="L22">
            <v>6.4</v>
          </cell>
          <cell r="M22"/>
          <cell r="N22">
            <v>6.4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5</v>
          </cell>
          <cell r="F23">
            <v>5</v>
          </cell>
          <cell r="G23"/>
          <cell r="H23"/>
          <cell r="I23"/>
          <cell r="J23">
            <v>5</v>
          </cell>
          <cell r="K23">
            <v>5</v>
          </cell>
          <cell r="L23">
            <v>5</v>
          </cell>
          <cell r="M23"/>
          <cell r="N23">
            <v>5</v>
          </cell>
          <cell r="O23" t="str">
            <v>T.bình</v>
          </cell>
          <cell r="P23" t="str">
            <v>T.bình</v>
          </cell>
          <cell r="Q23" t="str">
            <v/>
          </cell>
          <cell r="R23">
            <v>1.5</v>
          </cell>
          <cell r="S23" t="str">
            <v>D+</v>
          </cell>
          <cell r="T23" t="str">
            <v>Trung Bình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8</v>
          </cell>
          <cell r="F25">
            <v>7</v>
          </cell>
          <cell r="G25"/>
          <cell r="H25"/>
          <cell r="I25"/>
          <cell r="J25">
            <v>7.33</v>
          </cell>
          <cell r="K25">
            <v>5</v>
          </cell>
          <cell r="L25">
            <v>5.93</v>
          </cell>
          <cell r="M25"/>
          <cell r="N25">
            <v>5.93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9</v>
          </cell>
          <cell r="F26">
            <v>7</v>
          </cell>
          <cell r="G26"/>
          <cell r="H26"/>
          <cell r="I26"/>
          <cell r="J26">
            <v>7.67</v>
          </cell>
          <cell r="K26">
            <v>5</v>
          </cell>
          <cell r="L26">
            <v>6.07</v>
          </cell>
          <cell r="M26"/>
          <cell r="N26">
            <v>6.07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</sheetData>
      <sheetData sheetId="12"/>
      <sheetData sheetId="13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8.5</v>
          </cell>
          <cell r="L6">
            <v>7.9</v>
          </cell>
          <cell r="M6"/>
          <cell r="N6">
            <v>7.9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8.75</v>
          </cell>
          <cell r="L7">
            <v>8.0500000000000007</v>
          </cell>
          <cell r="M7"/>
          <cell r="N7">
            <v>8.0500000000000007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6.5</v>
          </cell>
          <cell r="L8">
            <v>6.7</v>
          </cell>
          <cell r="M8"/>
          <cell r="N8">
            <v>6.7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8.75</v>
          </cell>
          <cell r="L9">
            <v>7.65</v>
          </cell>
          <cell r="M9"/>
          <cell r="N9">
            <v>7.65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6</v>
          </cell>
          <cell r="L11">
            <v>6</v>
          </cell>
          <cell r="M11"/>
          <cell r="N11">
            <v>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7.5</v>
          </cell>
          <cell r="L12">
            <v>6.9</v>
          </cell>
          <cell r="M12"/>
          <cell r="N12">
            <v>6.9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9</v>
          </cell>
          <cell r="L14">
            <v>8.1999999999999993</v>
          </cell>
          <cell r="M14"/>
          <cell r="N14">
            <v>8.1999999999999993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7.5</v>
          </cell>
          <cell r="F15">
            <v>7.5</v>
          </cell>
          <cell r="G15"/>
          <cell r="H15"/>
          <cell r="I15"/>
          <cell r="J15">
            <v>7.5</v>
          </cell>
          <cell r="K15">
            <v>8.5</v>
          </cell>
          <cell r="L15">
            <v>8.1</v>
          </cell>
          <cell r="M15"/>
          <cell r="N15">
            <v>8.1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6.5</v>
          </cell>
          <cell r="L16">
            <v>6.7</v>
          </cell>
          <cell r="M16"/>
          <cell r="N16">
            <v>6.7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6</v>
          </cell>
          <cell r="F18">
            <v>6</v>
          </cell>
          <cell r="G18"/>
          <cell r="H18"/>
          <cell r="I18"/>
          <cell r="J18">
            <v>6</v>
          </cell>
          <cell r="K18">
            <v>6</v>
          </cell>
          <cell r="L18">
            <v>6</v>
          </cell>
          <cell r="M18"/>
          <cell r="N18">
            <v>6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6</v>
          </cell>
          <cell r="F19">
            <v>6</v>
          </cell>
          <cell r="G19"/>
          <cell r="H19"/>
          <cell r="I19"/>
          <cell r="J19">
            <v>6</v>
          </cell>
          <cell r="K19">
            <v>6.5</v>
          </cell>
          <cell r="L19">
            <v>6.3</v>
          </cell>
          <cell r="M19"/>
          <cell r="N19">
            <v>6.3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7.5</v>
          </cell>
          <cell r="L20">
            <v>7.3</v>
          </cell>
          <cell r="M20"/>
          <cell r="N20">
            <v>7.3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5</v>
          </cell>
          <cell r="F21">
            <v>5</v>
          </cell>
          <cell r="G21"/>
          <cell r="H21"/>
          <cell r="I21"/>
          <cell r="J21">
            <v>5</v>
          </cell>
          <cell r="K21">
            <v>6.25</v>
          </cell>
          <cell r="L21">
            <v>5.75</v>
          </cell>
          <cell r="M21"/>
          <cell r="N21">
            <v>5.75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8</v>
          </cell>
          <cell r="L22">
            <v>7.6</v>
          </cell>
          <cell r="M22"/>
          <cell r="N22">
            <v>7.6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6.5</v>
          </cell>
          <cell r="L23">
            <v>6.7</v>
          </cell>
          <cell r="M23"/>
          <cell r="N23">
            <v>6.7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9.25</v>
          </cell>
          <cell r="L25">
            <v>8.35</v>
          </cell>
          <cell r="M25"/>
          <cell r="N25">
            <v>8.35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6</v>
          </cell>
          <cell r="L26">
            <v>6.4</v>
          </cell>
          <cell r="M26"/>
          <cell r="N26">
            <v>6.4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</sheetData>
      <sheetData sheetId="14"/>
      <sheetData sheetId="15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9</v>
          </cell>
          <cell r="F6">
            <v>7</v>
          </cell>
          <cell r="G6"/>
          <cell r="H6"/>
          <cell r="I6"/>
          <cell r="J6">
            <v>7.67</v>
          </cell>
          <cell r="K6">
            <v>7</v>
          </cell>
          <cell r="L6">
            <v>7.27</v>
          </cell>
          <cell r="M6"/>
          <cell r="N6">
            <v>7.27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9</v>
          </cell>
          <cell r="F7">
            <v>8</v>
          </cell>
          <cell r="G7"/>
          <cell r="H7"/>
          <cell r="I7"/>
          <cell r="J7">
            <v>8.33</v>
          </cell>
          <cell r="K7">
            <v>8</v>
          </cell>
          <cell r="L7">
            <v>8.1300000000000008</v>
          </cell>
          <cell r="M7"/>
          <cell r="N7">
            <v>8.1300000000000008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6</v>
          </cell>
          <cell r="F8">
            <v>6</v>
          </cell>
          <cell r="G8"/>
          <cell r="H8"/>
          <cell r="I8"/>
          <cell r="J8">
            <v>6</v>
          </cell>
          <cell r="K8">
            <v>6</v>
          </cell>
          <cell r="L8">
            <v>6</v>
          </cell>
          <cell r="M8"/>
          <cell r="N8">
            <v>6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7</v>
          </cell>
          <cell r="F9">
            <v>8</v>
          </cell>
          <cell r="G9"/>
          <cell r="H9"/>
          <cell r="I9"/>
          <cell r="J9">
            <v>7.67</v>
          </cell>
          <cell r="K9">
            <v>8</v>
          </cell>
          <cell r="L9">
            <v>7.87</v>
          </cell>
          <cell r="M9"/>
          <cell r="N9">
            <v>7.87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8</v>
          </cell>
          <cell r="F11">
            <v>6</v>
          </cell>
          <cell r="G11"/>
          <cell r="H11"/>
          <cell r="I11"/>
          <cell r="J11">
            <v>6.67</v>
          </cell>
          <cell r="K11">
            <v>6</v>
          </cell>
          <cell r="L11">
            <v>6.27</v>
          </cell>
          <cell r="M11"/>
          <cell r="N11">
            <v>6.27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10</v>
          </cell>
          <cell r="F12">
            <v>9</v>
          </cell>
          <cell r="G12"/>
          <cell r="H12"/>
          <cell r="I12"/>
          <cell r="J12">
            <v>9.33</v>
          </cell>
          <cell r="K12">
            <v>9</v>
          </cell>
          <cell r="L12">
            <v>9.1300000000000008</v>
          </cell>
          <cell r="M12"/>
          <cell r="N12">
            <v>9.1300000000000008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6</v>
          </cell>
          <cell r="F13">
            <v>7</v>
          </cell>
          <cell r="G13"/>
          <cell r="H13"/>
          <cell r="I13"/>
          <cell r="J13">
            <v>6.67</v>
          </cell>
          <cell r="K13">
            <v>7</v>
          </cell>
          <cell r="L13">
            <v>6.87</v>
          </cell>
          <cell r="M13"/>
          <cell r="N13">
            <v>6.87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10</v>
          </cell>
          <cell r="F14">
            <v>8</v>
          </cell>
          <cell r="G14"/>
          <cell r="H14"/>
          <cell r="I14"/>
          <cell r="J14">
            <v>8.67</v>
          </cell>
          <cell r="K14">
            <v>8</v>
          </cell>
          <cell r="L14">
            <v>8.27</v>
          </cell>
          <cell r="M14"/>
          <cell r="N14">
            <v>8.27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10</v>
          </cell>
          <cell r="F15">
            <v>9</v>
          </cell>
          <cell r="G15"/>
          <cell r="H15"/>
          <cell r="I15"/>
          <cell r="J15">
            <v>9.33</v>
          </cell>
          <cell r="K15">
            <v>9</v>
          </cell>
          <cell r="L15">
            <v>9.1300000000000008</v>
          </cell>
          <cell r="M15"/>
          <cell r="N15">
            <v>9.1300000000000008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9</v>
          </cell>
          <cell r="F16">
            <v>10</v>
          </cell>
          <cell r="G16"/>
          <cell r="H16"/>
          <cell r="I16"/>
          <cell r="J16">
            <v>9.67</v>
          </cell>
          <cell r="K16">
            <v>10</v>
          </cell>
          <cell r="L16">
            <v>9.8699999999999992</v>
          </cell>
          <cell r="M16"/>
          <cell r="N16">
            <v>9.8699999999999992</v>
          </cell>
          <cell r="O16" t="str">
            <v>X.sắc</v>
          </cell>
          <cell r="P16" t="str">
            <v>X.sắc</v>
          </cell>
          <cell r="Q16" t="str">
            <v/>
          </cell>
          <cell r="R16">
            <v>4</v>
          </cell>
          <cell r="S16" t="str">
            <v>A</v>
          </cell>
          <cell r="T16" t="str">
            <v>Xuất sắc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9</v>
          </cell>
          <cell r="F18">
            <v>8</v>
          </cell>
          <cell r="G18"/>
          <cell r="H18"/>
          <cell r="I18"/>
          <cell r="J18">
            <v>8.33</v>
          </cell>
          <cell r="K18">
            <v>8</v>
          </cell>
          <cell r="L18">
            <v>8.1300000000000008</v>
          </cell>
          <cell r="M18"/>
          <cell r="N18">
            <v>8.1300000000000008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6</v>
          </cell>
          <cell r="F19">
            <v>7</v>
          </cell>
          <cell r="G19"/>
          <cell r="H19"/>
          <cell r="I19"/>
          <cell r="J19">
            <v>6.67</v>
          </cell>
          <cell r="K19">
            <v>7</v>
          </cell>
          <cell r="L19">
            <v>6.87</v>
          </cell>
          <cell r="M19"/>
          <cell r="N19">
            <v>6.87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9</v>
          </cell>
          <cell r="F20">
            <v>8</v>
          </cell>
          <cell r="G20"/>
          <cell r="H20"/>
          <cell r="I20"/>
          <cell r="J20">
            <v>8.33</v>
          </cell>
          <cell r="K20">
            <v>8</v>
          </cell>
          <cell r="L20">
            <v>8.1300000000000008</v>
          </cell>
          <cell r="M20"/>
          <cell r="N20">
            <v>8.1300000000000008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10</v>
          </cell>
          <cell r="F22">
            <v>7</v>
          </cell>
          <cell r="G22"/>
          <cell r="H22"/>
          <cell r="I22"/>
          <cell r="J22">
            <v>8</v>
          </cell>
          <cell r="K22">
            <v>7</v>
          </cell>
          <cell r="L22">
            <v>7.4</v>
          </cell>
          <cell r="M22"/>
          <cell r="N22">
            <v>7.4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7</v>
          </cell>
          <cell r="F23">
            <v>6</v>
          </cell>
          <cell r="G23"/>
          <cell r="H23"/>
          <cell r="I23"/>
          <cell r="J23">
            <v>6.33</v>
          </cell>
          <cell r="K23">
            <v>0</v>
          </cell>
          <cell r="L23">
            <v>2.5299999999999998</v>
          </cell>
          <cell r="M23"/>
          <cell r="N23">
            <v>2.5299999999999998</v>
          </cell>
          <cell r="O23" t="str">
            <v>Kém</v>
          </cell>
          <cell r="P23" t="str">
            <v>Kém</v>
          </cell>
          <cell r="Q23" t="str">
            <v>Thi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7</v>
          </cell>
          <cell r="F25">
            <v>9</v>
          </cell>
          <cell r="G25"/>
          <cell r="H25"/>
          <cell r="I25"/>
          <cell r="J25">
            <v>8.33</v>
          </cell>
          <cell r="K25">
            <v>9</v>
          </cell>
          <cell r="L25">
            <v>8.73</v>
          </cell>
          <cell r="M25"/>
          <cell r="N25">
            <v>8.73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8</v>
          </cell>
          <cell r="F26">
            <v>10</v>
          </cell>
          <cell r="G26"/>
          <cell r="H26"/>
          <cell r="I26"/>
          <cell r="J26">
            <v>9.33</v>
          </cell>
          <cell r="K26">
            <v>10</v>
          </cell>
          <cell r="L26">
            <v>9.73</v>
          </cell>
          <cell r="M26"/>
          <cell r="N26">
            <v>9.73</v>
          </cell>
          <cell r="O26" t="str">
            <v>X.sắc</v>
          </cell>
          <cell r="P26" t="str">
            <v>X.sắc</v>
          </cell>
          <cell r="Q26" t="str">
            <v/>
          </cell>
          <cell r="R26">
            <v>4</v>
          </cell>
          <cell r="S26" t="str">
            <v>A</v>
          </cell>
          <cell r="T26" t="str">
            <v>Xuất sắc</v>
          </cell>
        </row>
      </sheetData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AVGT1"/>
      <sheetName val="6.THVP"/>
      <sheetName val="N1-HK1"/>
      <sheetName val="7. AVGT2"/>
      <sheetName val="8.ĐVTT"/>
      <sheetName val="9.VLĐC"/>
      <sheetName val="10.SHDT"/>
      <sheetName val="11.VS-KS"/>
      <sheetName val="12.HPT1(LT)"/>
      <sheetName val="13.HPT1 (TH)"/>
      <sheetName val="14.TXSTK"/>
      <sheetName val="học lại"/>
      <sheetName val="Thi "/>
      <sheetName val="DỰ BỊ"/>
      <sheetName val="9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6</v>
          </cell>
          <cell r="F6">
            <v>6</v>
          </cell>
          <cell r="G6"/>
          <cell r="H6"/>
          <cell r="I6"/>
          <cell r="J6">
            <v>6</v>
          </cell>
          <cell r="K6">
            <v>7</v>
          </cell>
          <cell r="L6">
            <v>6.6</v>
          </cell>
          <cell r="M6"/>
          <cell r="N6">
            <v>6.6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5</v>
          </cell>
          <cell r="L7">
            <v>6.2</v>
          </cell>
          <cell r="M7"/>
          <cell r="N7">
            <v>6.2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8</v>
          </cell>
          <cell r="F8">
            <v>9</v>
          </cell>
          <cell r="G8"/>
          <cell r="H8"/>
          <cell r="I8"/>
          <cell r="J8">
            <v>8.67</v>
          </cell>
          <cell r="K8">
            <v>6</v>
          </cell>
          <cell r="L8">
            <v>7.07</v>
          </cell>
          <cell r="M8"/>
          <cell r="N8">
            <v>7.07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6</v>
          </cell>
          <cell r="F10">
            <v>5</v>
          </cell>
          <cell r="G10"/>
          <cell r="H10"/>
          <cell r="I10"/>
          <cell r="J10">
            <v>5.33</v>
          </cell>
          <cell r="K10">
            <v>5.5</v>
          </cell>
          <cell r="L10">
            <v>5.43</v>
          </cell>
          <cell r="M10"/>
          <cell r="N10">
            <v>5.43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10</v>
          </cell>
          <cell r="F11">
            <v>8</v>
          </cell>
          <cell r="G11"/>
          <cell r="H11"/>
          <cell r="I11"/>
          <cell r="J11">
            <v>8.67</v>
          </cell>
          <cell r="K11">
            <v>8</v>
          </cell>
          <cell r="L11">
            <v>8.27</v>
          </cell>
          <cell r="M11"/>
          <cell r="N11">
            <v>8.27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8</v>
          </cell>
          <cell r="F12">
            <v>10</v>
          </cell>
          <cell r="G12"/>
          <cell r="H12"/>
          <cell r="I12"/>
          <cell r="J12">
            <v>9.33</v>
          </cell>
          <cell r="K12">
            <v>8.5</v>
          </cell>
          <cell r="L12">
            <v>8.83</v>
          </cell>
          <cell r="M12"/>
          <cell r="N12">
            <v>8.83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8</v>
          </cell>
          <cell r="F13">
            <v>5</v>
          </cell>
          <cell r="G13"/>
          <cell r="H13"/>
          <cell r="I13"/>
          <cell r="J13">
            <v>6</v>
          </cell>
          <cell r="K13">
            <v>7</v>
          </cell>
          <cell r="L13">
            <v>6.6</v>
          </cell>
          <cell r="M13"/>
          <cell r="N13">
            <v>6.6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10</v>
          </cell>
          <cell r="F14">
            <v>8</v>
          </cell>
          <cell r="G14"/>
          <cell r="H14"/>
          <cell r="I14"/>
          <cell r="J14">
            <v>8.67</v>
          </cell>
          <cell r="K14">
            <v>9</v>
          </cell>
          <cell r="L14">
            <v>8.8699999999999992</v>
          </cell>
          <cell r="M14"/>
          <cell r="N14">
            <v>8.8699999999999992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8</v>
          </cell>
          <cell r="L15">
            <v>8</v>
          </cell>
          <cell r="M15"/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8</v>
          </cell>
          <cell r="L16">
            <v>8.4</v>
          </cell>
          <cell r="M16"/>
          <cell r="N16">
            <v>8.4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5</v>
          </cell>
          <cell r="F18">
            <v>5</v>
          </cell>
          <cell r="G18"/>
          <cell r="H18"/>
          <cell r="I18"/>
          <cell r="J18">
            <v>5</v>
          </cell>
          <cell r="K18">
            <v>4</v>
          </cell>
          <cell r="L18">
            <v>4.4000000000000004</v>
          </cell>
          <cell r="M18"/>
          <cell r="N18">
            <v>4.4000000000000004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1</v>
          </cell>
          <cell r="S18" t="str">
            <v>D</v>
          </cell>
          <cell r="T18" t="str">
            <v>Trung Bình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4</v>
          </cell>
          <cell r="F19">
            <v>8</v>
          </cell>
          <cell r="G19"/>
          <cell r="H19"/>
          <cell r="I19"/>
          <cell r="J19">
            <v>6.67</v>
          </cell>
          <cell r="K19">
            <v>5</v>
          </cell>
          <cell r="L19">
            <v>5.67</v>
          </cell>
          <cell r="M19"/>
          <cell r="N19">
            <v>5.67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9</v>
          </cell>
          <cell r="F20">
            <v>10</v>
          </cell>
          <cell r="G20"/>
          <cell r="H20"/>
          <cell r="I20"/>
          <cell r="J20">
            <v>9.67</v>
          </cell>
          <cell r="K20">
            <v>8.5</v>
          </cell>
          <cell r="L20">
            <v>8.9700000000000006</v>
          </cell>
          <cell r="M20"/>
          <cell r="N20">
            <v>8.9700000000000006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5</v>
          </cell>
          <cell r="F21">
            <v>8</v>
          </cell>
          <cell r="G21"/>
          <cell r="H21"/>
          <cell r="I21"/>
          <cell r="J21">
            <v>7</v>
          </cell>
          <cell r="K21">
            <v>7.5</v>
          </cell>
          <cell r="L21">
            <v>7.3</v>
          </cell>
          <cell r="M21"/>
          <cell r="N21">
            <v>7.3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9</v>
          </cell>
          <cell r="F23">
            <v>10</v>
          </cell>
          <cell r="G23"/>
          <cell r="H23"/>
          <cell r="I23"/>
          <cell r="J23">
            <v>9.67</v>
          </cell>
          <cell r="K23">
            <v>8.5</v>
          </cell>
          <cell r="L23">
            <v>8.9700000000000006</v>
          </cell>
          <cell r="M23"/>
          <cell r="N23">
            <v>8.9700000000000006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3</v>
          </cell>
          <cell r="F24">
            <v>7</v>
          </cell>
          <cell r="G24"/>
          <cell r="H24"/>
          <cell r="I24"/>
          <cell r="J24">
            <v>5.67</v>
          </cell>
          <cell r="K24">
            <v>6.5</v>
          </cell>
          <cell r="L24">
            <v>6.17</v>
          </cell>
          <cell r="M24"/>
          <cell r="N24">
            <v>6.17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9</v>
          </cell>
          <cell r="F25">
            <v>10</v>
          </cell>
          <cell r="G25"/>
          <cell r="H25"/>
          <cell r="I25"/>
          <cell r="J25">
            <v>9.67</v>
          </cell>
          <cell r="K25">
            <v>8</v>
          </cell>
          <cell r="L25">
            <v>8.67</v>
          </cell>
          <cell r="M25"/>
          <cell r="N25">
            <v>8.67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7</v>
          </cell>
          <cell r="F26">
            <v>8</v>
          </cell>
          <cell r="G26"/>
          <cell r="H26"/>
          <cell r="I26"/>
          <cell r="J26">
            <v>7.67</v>
          </cell>
          <cell r="K26">
            <v>6</v>
          </cell>
          <cell r="L26">
            <v>6.67</v>
          </cell>
          <cell r="M26"/>
          <cell r="N26">
            <v>6.67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3</v>
          </cell>
          <cell r="F27">
            <v>10</v>
          </cell>
          <cell r="G27"/>
          <cell r="H27"/>
          <cell r="I27"/>
          <cell r="J27">
            <v>7.67</v>
          </cell>
          <cell r="K27">
            <v>5.5</v>
          </cell>
          <cell r="L27">
            <v>6.37</v>
          </cell>
          <cell r="M27"/>
          <cell r="N27">
            <v>6.37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3</v>
          </cell>
          <cell r="F29">
            <v>7</v>
          </cell>
          <cell r="G29"/>
          <cell r="H29"/>
          <cell r="I29"/>
          <cell r="J29">
            <v>5.67</v>
          </cell>
          <cell r="K29">
            <v>8</v>
          </cell>
          <cell r="L29">
            <v>7.07</v>
          </cell>
          <cell r="M29"/>
          <cell r="N29">
            <v>7.07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5</v>
          </cell>
          <cell r="F30">
            <v>5</v>
          </cell>
          <cell r="G30"/>
          <cell r="H30"/>
          <cell r="I30"/>
          <cell r="J30">
            <v>5</v>
          </cell>
          <cell r="K30">
            <v>4</v>
          </cell>
          <cell r="L30">
            <v>4.4000000000000004</v>
          </cell>
          <cell r="M30"/>
          <cell r="N30">
            <v>4.4000000000000004</v>
          </cell>
          <cell r="O30" t="str">
            <v>Yếu</v>
          </cell>
          <cell r="P30" t="str">
            <v>Yếu</v>
          </cell>
          <cell r="Q30" t="str">
            <v>Thi lại</v>
          </cell>
          <cell r="R30">
            <v>1</v>
          </cell>
          <cell r="S30" t="str">
            <v>D</v>
          </cell>
          <cell r="T30" t="str">
            <v>Trung Bình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3</v>
          </cell>
          <cell r="F31">
            <v>7</v>
          </cell>
          <cell r="G31"/>
          <cell r="H31"/>
          <cell r="I31"/>
          <cell r="J31">
            <v>5.67</v>
          </cell>
          <cell r="K31">
            <v>7.5</v>
          </cell>
          <cell r="L31">
            <v>6.77</v>
          </cell>
          <cell r="M31"/>
          <cell r="N31">
            <v>6.77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2.5</v>
          </cell>
          <cell r="S31" t="str">
            <v>C+</v>
          </cell>
          <cell r="T31" t="str">
            <v>Trung Bình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2</v>
          </cell>
          <cell r="F32">
            <v>7</v>
          </cell>
          <cell r="G32"/>
          <cell r="H32"/>
          <cell r="I32"/>
          <cell r="J32">
            <v>5.33</v>
          </cell>
          <cell r="K32">
            <v>6.5</v>
          </cell>
          <cell r="L32">
            <v>6.03</v>
          </cell>
          <cell r="M32"/>
          <cell r="N32">
            <v>6.03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9</v>
          </cell>
          <cell r="F33">
            <v>9</v>
          </cell>
          <cell r="G33"/>
          <cell r="H33"/>
          <cell r="I33"/>
          <cell r="J33">
            <v>9</v>
          </cell>
          <cell r="K33">
            <v>8.5</v>
          </cell>
          <cell r="L33">
            <v>8.6999999999999993</v>
          </cell>
          <cell r="M33"/>
          <cell r="N33">
            <v>8.6999999999999993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</sheetData>
      <sheetData sheetId="9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9</v>
          </cell>
          <cell r="F6">
            <v>7.9</v>
          </cell>
          <cell r="G6"/>
          <cell r="H6"/>
          <cell r="I6"/>
          <cell r="J6">
            <v>8.27</v>
          </cell>
          <cell r="K6">
            <v>5</v>
          </cell>
          <cell r="L6">
            <v>6.31</v>
          </cell>
          <cell r="M6"/>
          <cell r="N6">
            <v>6.31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9</v>
          </cell>
          <cell r="F7">
            <v>8.1</v>
          </cell>
          <cell r="G7"/>
          <cell r="H7"/>
          <cell r="I7"/>
          <cell r="J7">
            <v>8.4</v>
          </cell>
          <cell r="K7">
            <v>8</v>
          </cell>
          <cell r="L7">
            <v>8.16</v>
          </cell>
          <cell r="M7"/>
          <cell r="N7">
            <v>8.16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9</v>
          </cell>
          <cell r="F8">
            <v>8.6999999999999993</v>
          </cell>
          <cell r="G8"/>
          <cell r="H8"/>
          <cell r="I8"/>
          <cell r="J8">
            <v>8.8000000000000007</v>
          </cell>
          <cell r="K8">
            <v>8</v>
          </cell>
          <cell r="L8">
            <v>8.32</v>
          </cell>
          <cell r="M8"/>
          <cell r="N8">
            <v>8.32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7</v>
          </cell>
          <cell r="F10">
            <v>7.1</v>
          </cell>
          <cell r="G10"/>
          <cell r="H10"/>
          <cell r="I10"/>
          <cell r="J10">
            <v>7.07</v>
          </cell>
          <cell r="K10">
            <v>8</v>
          </cell>
          <cell r="L10">
            <v>7.63</v>
          </cell>
          <cell r="M10"/>
          <cell r="N10">
            <v>7.63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9</v>
          </cell>
          <cell r="F11">
            <v>8.6999999999999993</v>
          </cell>
          <cell r="G11"/>
          <cell r="H11"/>
          <cell r="I11"/>
          <cell r="J11">
            <v>8.8000000000000007</v>
          </cell>
          <cell r="K11">
            <v>8.5</v>
          </cell>
          <cell r="L11">
            <v>8.6199999999999992</v>
          </cell>
          <cell r="M11"/>
          <cell r="N11">
            <v>8.6199999999999992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9</v>
          </cell>
          <cell r="F12">
            <v>7.9</v>
          </cell>
          <cell r="G12"/>
          <cell r="H12"/>
          <cell r="I12"/>
          <cell r="J12">
            <v>8.27</v>
          </cell>
          <cell r="K12">
            <v>9</v>
          </cell>
          <cell r="L12">
            <v>8.7100000000000009</v>
          </cell>
          <cell r="M12"/>
          <cell r="N12">
            <v>8.7100000000000009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9</v>
          </cell>
          <cell r="F13">
            <v>8.1</v>
          </cell>
          <cell r="G13"/>
          <cell r="H13"/>
          <cell r="I13"/>
          <cell r="J13">
            <v>8.4</v>
          </cell>
          <cell r="K13">
            <v>9</v>
          </cell>
          <cell r="L13">
            <v>8.76</v>
          </cell>
          <cell r="M13"/>
          <cell r="N13">
            <v>8.76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8</v>
          </cell>
          <cell r="F14">
            <v>7.9</v>
          </cell>
          <cell r="G14"/>
          <cell r="H14"/>
          <cell r="I14"/>
          <cell r="J14">
            <v>7.93</v>
          </cell>
          <cell r="K14">
            <v>8.5</v>
          </cell>
          <cell r="L14">
            <v>8.27</v>
          </cell>
          <cell r="M14"/>
          <cell r="N14">
            <v>8.27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9</v>
          </cell>
          <cell r="F15">
            <v>7.9</v>
          </cell>
          <cell r="G15"/>
          <cell r="H15"/>
          <cell r="I15"/>
          <cell r="J15">
            <v>8.27</v>
          </cell>
          <cell r="K15">
            <v>8.5</v>
          </cell>
          <cell r="L15">
            <v>8.41</v>
          </cell>
          <cell r="M15"/>
          <cell r="N15">
            <v>8.41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8</v>
          </cell>
          <cell r="F16">
            <v>7.9</v>
          </cell>
          <cell r="G16"/>
          <cell r="H16"/>
          <cell r="I16"/>
          <cell r="J16">
            <v>7.93</v>
          </cell>
          <cell r="K16">
            <v>8.5</v>
          </cell>
          <cell r="L16">
            <v>8.27</v>
          </cell>
          <cell r="M16"/>
          <cell r="N16">
            <v>8.27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9</v>
          </cell>
          <cell r="F18">
            <v>7.9</v>
          </cell>
          <cell r="G18"/>
          <cell r="H18"/>
          <cell r="I18"/>
          <cell r="J18">
            <v>8.27</v>
          </cell>
          <cell r="K18">
            <v>7.5</v>
          </cell>
          <cell r="L18">
            <v>7.81</v>
          </cell>
          <cell r="M18"/>
          <cell r="N18">
            <v>7.81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6</v>
          </cell>
          <cell r="F19">
            <v>6.7</v>
          </cell>
          <cell r="G19"/>
          <cell r="H19"/>
          <cell r="I19"/>
          <cell r="J19">
            <v>6.47</v>
          </cell>
          <cell r="K19">
            <v>8</v>
          </cell>
          <cell r="L19">
            <v>7.39</v>
          </cell>
          <cell r="M19"/>
          <cell r="N19">
            <v>7.39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9</v>
          </cell>
          <cell r="F20">
            <v>8.6999999999999993</v>
          </cell>
          <cell r="G20"/>
          <cell r="H20"/>
          <cell r="I20"/>
          <cell r="J20">
            <v>8.8000000000000007</v>
          </cell>
          <cell r="K20">
            <v>7.5</v>
          </cell>
          <cell r="L20">
            <v>8.02</v>
          </cell>
          <cell r="M20"/>
          <cell r="N20">
            <v>8.02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9</v>
          </cell>
          <cell r="F21">
            <v>8.6999999999999993</v>
          </cell>
          <cell r="G21"/>
          <cell r="H21"/>
          <cell r="I21"/>
          <cell r="J21">
            <v>8.8000000000000007</v>
          </cell>
          <cell r="K21">
            <v>9</v>
          </cell>
          <cell r="L21">
            <v>8.92</v>
          </cell>
          <cell r="M21"/>
          <cell r="N21">
            <v>8.92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6</v>
          </cell>
          <cell r="F23">
            <v>7.3</v>
          </cell>
          <cell r="G23"/>
          <cell r="H23"/>
          <cell r="I23"/>
          <cell r="J23">
            <v>6.87</v>
          </cell>
          <cell r="K23">
            <v>9</v>
          </cell>
          <cell r="L23">
            <v>8.15</v>
          </cell>
          <cell r="M23"/>
          <cell r="N23">
            <v>8.15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8</v>
          </cell>
          <cell r="F24">
            <v>7.5</v>
          </cell>
          <cell r="G24"/>
          <cell r="H24"/>
          <cell r="I24"/>
          <cell r="J24">
            <v>7.67</v>
          </cell>
          <cell r="K24">
            <v>9</v>
          </cell>
          <cell r="L24">
            <v>8.4700000000000006</v>
          </cell>
          <cell r="M24"/>
          <cell r="N24">
            <v>8.4700000000000006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9</v>
          </cell>
          <cell r="F25">
            <v>8.6999999999999993</v>
          </cell>
          <cell r="G25"/>
          <cell r="H25"/>
          <cell r="I25"/>
          <cell r="J25">
            <v>8.8000000000000007</v>
          </cell>
          <cell r="K25">
            <v>8</v>
          </cell>
          <cell r="L25">
            <v>8.32</v>
          </cell>
          <cell r="M25"/>
          <cell r="N25">
            <v>8.32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9</v>
          </cell>
          <cell r="F26">
            <v>7.9</v>
          </cell>
          <cell r="G26"/>
          <cell r="H26"/>
          <cell r="I26"/>
          <cell r="J26">
            <v>8.27</v>
          </cell>
          <cell r="K26">
            <v>8</v>
          </cell>
          <cell r="L26">
            <v>8.11</v>
          </cell>
          <cell r="M26"/>
          <cell r="N26">
            <v>8.11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8</v>
          </cell>
          <cell r="F27">
            <v>8.1</v>
          </cell>
          <cell r="G27"/>
          <cell r="H27"/>
          <cell r="I27"/>
          <cell r="J27">
            <v>8.07</v>
          </cell>
          <cell r="K27">
            <v>8</v>
          </cell>
          <cell r="L27">
            <v>8.0299999999999994</v>
          </cell>
          <cell r="M27"/>
          <cell r="N27">
            <v>8.0299999999999994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9</v>
          </cell>
          <cell r="F29">
            <v>7.9</v>
          </cell>
          <cell r="G29"/>
          <cell r="H29"/>
          <cell r="I29"/>
          <cell r="J29">
            <v>8.27</v>
          </cell>
          <cell r="K29">
            <v>9</v>
          </cell>
          <cell r="L29">
            <v>8.7100000000000009</v>
          </cell>
          <cell r="M29"/>
          <cell r="N29">
            <v>8.7100000000000009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7</v>
          </cell>
          <cell r="F30">
            <v>7.1</v>
          </cell>
          <cell r="G30"/>
          <cell r="H30"/>
          <cell r="I30"/>
          <cell r="J30">
            <v>7.07</v>
          </cell>
          <cell r="K30">
            <v>8.5</v>
          </cell>
          <cell r="L30">
            <v>7.93</v>
          </cell>
          <cell r="M30"/>
          <cell r="N30">
            <v>7.93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7</v>
          </cell>
          <cell r="F31">
            <v>7.9</v>
          </cell>
          <cell r="G31"/>
          <cell r="H31"/>
          <cell r="I31"/>
          <cell r="J31">
            <v>7.6</v>
          </cell>
          <cell r="K31">
            <v>9</v>
          </cell>
          <cell r="L31">
            <v>8.44</v>
          </cell>
          <cell r="M31"/>
          <cell r="N31">
            <v>8.44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9</v>
          </cell>
          <cell r="F32">
            <v>8.5</v>
          </cell>
          <cell r="G32"/>
          <cell r="H32"/>
          <cell r="I32"/>
          <cell r="J32">
            <v>8.67</v>
          </cell>
          <cell r="K32">
            <v>8.5</v>
          </cell>
          <cell r="L32">
            <v>8.57</v>
          </cell>
          <cell r="M32"/>
          <cell r="N32">
            <v>8.57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9</v>
          </cell>
          <cell r="F33">
            <v>7.9</v>
          </cell>
          <cell r="G33"/>
          <cell r="H33"/>
          <cell r="I33"/>
          <cell r="J33">
            <v>8.27</v>
          </cell>
          <cell r="K33">
            <v>8.5</v>
          </cell>
          <cell r="L33">
            <v>8.41</v>
          </cell>
          <cell r="M33"/>
          <cell r="N33">
            <v>8.41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DU099A0020</v>
          </cell>
          <cell r="C34" t="str">
            <v xml:space="preserve">Đỗ Phương </v>
          </cell>
          <cell r="D34" t="str">
            <v xml:space="preserve">An </v>
          </cell>
          <cell r="E34"/>
          <cell r="F34"/>
          <cell r="G34"/>
          <cell r="H34"/>
          <cell r="I34"/>
          <cell r="J34" t="e">
            <v>#DIV/0!</v>
          </cell>
          <cell r="K34"/>
          <cell r="L34" t="e">
            <v>#DIV/0!</v>
          </cell>
          <cell r="M34"/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DU099A0021</v>
          </cell>
          <cell r="C35" t="str">
            <v xml:space="preserve">Lê Thị Nguyệt </v>
          </cell>
          <cell r="D35" t="str">
            <v>Hà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DU099A0022</v>
          </cell>
          <cell r="C36" t="str">
            <v>Võ Tấn</v>
          </cell>
          <cell r="D36" t="str">
            <v>Hiệp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DU099A0023</v>
          </cell>
          <cell r="C37" t="str">
            <v>Trần Hồ Trí</v>
          </cell>
          <cell r="D37" t="str">
            <v>Thành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DU099A0024</v>
          </cell>
          <cell r="C38" t="str">
            <v>Nguyễn Phan Cẩm</v>
          </cell>
          <cell r="D38" t="str">
            <v>Phương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</sheetData>
      <sheetData sheetId="10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8.5</v>
          </cell>
          <cell r="F6">
            <v>5</v>
          </cell>
          <cell r="G6"/>
          <cell r="H6"/>
          <cell r="I6"/>
          <cell r="J6">
            <v>6.17</v>
          </cell>
          <cell r="K6">
            <v>6</v>
          </cell>
          <cell r="L6">
            <v>6.07</v>
          </cell>
          <cell r="M6"/>
          <cell r="N6">
            <v>6.07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8.5</v>
          </cell>
          <cell r="F7">
            <v>5</v>
          </cell>
          <cell r="G7"/>
          <cell r="H7"/>
          <cell r="I7"/>
          <cell r="J7">
            <v>6.17</v>
          </cell>
          <cell r="K7">
            <v>4</v>
          </cell>
          <cell r="L7">
            <v>4.87</v>
          </cell>
          <cell r="M7"/>
          <cell r="N7">
            <v>4.87</v>
          </cell>
          <cell r="O7" t="str">
            <v>Yếu</v>
          </cell>
          <cell r="P7" t="str">
            <v>Yếu</v>
          </cell>
          <cell r="Q7" t="str">
            <v>Thi lại</v>
          </cell>
          <cell r="R7">
            <v>1</v>
          </cell>
          <cell r="S7" t="str">
            <v>D</v>
          </cell>
          <cell r="T7" t="str">
            <v>Trung Bình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8.5</v>
          </cell>
          <cell r="F8">
            <v>5</v>
          </cell>
          <cell r="G8"/>
          <cell r="H8"/>
          <cell r="I8"/>
          <cell r="J8">
            <v>6.17</v>
          </cell>
          <cell r="K8">
            <v>5.5</v>
          </cell>
          <cell r="L8">
            <v>5.77</v>
          </cell>
          <cell r="M8"/>
          <cell r="N8">
            <v>5.77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E9">
            <v>8</v>
          </cell>
          <cell r="F9">
            <v>7</v>
          </cell>
          <cell r="G9"/>
          <cell r="H9"/>
          <cell r="I9"/>
          <cell r="J9">
            <v>7.33</v>
          </cell>
          <cell r="K9"/>
          <cell r="L9">
            <v>2.93</v>
          </cell>
          <cell r="M9"/>
          <cell r="N9">
            <v>2.93</v>
          </cell>
          <cell r="O9" t="str">
            <v>Kém</v>
          </cell>
          <cell r="P9" t="str">
            <v>Kém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8.5</v>
          </cell>
          <cell r="F10">
            <v>4</v>
          </cell>
          <cell r="G10"/>
          <cell r="H10"/>
          <cell r="I10"/>
          <cell r="J10">
            <v>5.5</v>
          </cell>
          <cell r="K10">
            <v>7</v>
          </cell>
          <cell r="L10">
            <v>6.4</v>
          </cell>
          <cell r="M10"/>
          <cell r="N10">
            <v>6.4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8.5</v>
          </cell>
          <cell r="F11">
            <v>5</v>
          </cell>
          <cell r="G11"/>
          <cell r="H11"/>
          <cell r="I11"/>
          <cell r="J11">
            <v>6.17</v>
          </cell>
          <cell r="K11">
            <v>6</v>
          </cell>
          <cell r="L11">
            <v>6.07</v>
          </cell>
          <cell r="M11"/>
          <cell r="N11">
            <v>6.07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9</v>
          </cell>
          <cell r="F12">
            <v>9</v>
          </cell>
          <cell r="G12"/>
          <cell r="H12"/>
          <cell r="I12"/>
          <cell r="J12">
            <v>9</v>
          </cell>
          <cell r="K12">
            <v>6.5</v>
          </cell>
          <cell r="L12">
            <v>7.5</v>
          </cell>
          <cell r="M12"/>
          <cell r="N12">
            <v>7.5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9</v>
          </cell>
          <cell r="F13">
            <v>9</v>
          </cell>
          <cell r="G13"/>
          <cell r="H13"/>
          <cell r="I13"/>
          <cell r="J13">
            <v>9</v>
          </cell>
          <cell r="K13">
            <v>5.5</v>
          </cell>
          <cell r="L13">
            <v>6.9</v>
          </cell>
          <cell r="M13"/>
          <cell r="N13">
            <v>6.9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8.5</v>
          </cell>
          <cell r="F14">
            <v>5</v>
          </cell>
          <cell r="G14"/>
          <cell r="H14"/>
          <cell r="I14"/>
          <cell r="J14">
            <v>6.17</v>
          </cell>
          <cell r="K14">
            <v>7.5</v>
          </cell>
          <cell r="L14">
            <v>6.97</v>
          </cell>
          <cell r="M14"/>
          <cell r="N14">
            <v>6.97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9</v>
          </cell>
          <cell r="F15">
            <v>6</v>
          </cell>
          <cell r="G15"/>
          <cell r="H15"/>
          <cell r="I15"/>
          <cell r="J15">
            <v>7</v>
          </cell>
          <cell r="K15">
            <v>3.5</v>
          </cell>
          <cell r="L15">
            <v>4.9000000000000004</v>
          </cell>
          <cell r="M15"/>
          <cell r="N15">
            <v>4.9000000000000004</v>
          </cell>
          <cell r="O15" t="str">
            <v>Yếu</v>
          </cell>
          <cell r="P15" t="str">
            <v>Yếu</v>
          </cell>
          <cell r="Q15" t="str">
            <v>Thi lại</v>
          </cell>
          <cell r="R15">
            <v>1</v>
          </cell>
          <cell r="S15" t="str">
            <v>D</v>
          </cell>
          <cell r="T15" t="str">
            <v>Trung Bình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9</v>
          </cell>
          <cell r="F16">
            <v>6</v>
          </cell>
          <cell r="G16"/>
          <cell r="H16"/>
          <cell r="I16"/>
          <cell r="J16">
            <v>7</v>
          </cell>
          <cell r="K16">
            <v>4</v>
          </cell>
          <cell r="L16">
            <v>5.2</v>
          </cell>
          <cell r="M16"/>
          <cell r="N16">
            <v>5.2</v>
          </cell>
          <cell r="O16" t="str">
            <v>T.bình</v>
          </cell>
          <cell r="P16" t="str">
            <v>T.bình</v>
          </cell>
          <cell r="Q16" t="str">
            <v>Thi lại</v>
          </cell>
          <cell r="R16">
            <v>1.5</v>
          </cell>
          <cell r="S16" t="str">
            <v>D+</v>
          </cell>
          <cell r="T16" t="str">
            <v>Trung Bình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8.5</v>
          </cell>
          <cell r="F18">
            <v>6</v>
          </cell>
          <cell r="G18"/>
          <cell r="H18"/>
          <cell r="I18"/>
          <cell r="J18">
            <v>6.83</v>
          </cell>
          <cell r="K18">
            <v>5</v>
          </cell>
          <cell r="L18">
            <v>5.73</v>
          </cell>
          <cell r="M18"/>
          <cell r="N18">
            <v>5.73</v>
          </cell>
          <cell r="O18" t="str">
            <v>T.bình</v>
          </cell>
          <cell r="P18" t="str">
            <v>T.bình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8.5</v>
          </cell>
          <cell r="F19">
            <v>6</v>
          </cell>
          <cell r="G19"/>
          <cell r="H19"/>
          <cell r="I19"/>
          <cell r="J19">
            <v>6.83</v>
          </cell>
          <cell r="K19">
            <v>3.5</v>
          </cell>
          <cell r="L19">
            <v>4.83</v>
          </cell>
          <cell r="M19"/>
          <cell r="N19">
            <v>4.83</v>
          </cell>
          <cell r="O19" t="str">
            <v>Yếu</v>
          </cell>
          <cell r="P19" t="str">
            <v>Yếu</v>
          </cell>
          <cell r="Q19" t="str">
            <v>Thi lại</v>
          </cell>
          <cell r="R19">
            <v>1</v>
          </cell>
          <cell r="S19" t="str">
            <v>D</v>
          </cell>
          <cell r="T19" t="str">
            <v>Trung Bình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9</v>
          </cell>
          <cell r="F20">
            <v>9</v>
          </cell>
          <cell r="G20"/>
          <cell r="H20"/>
          <cell r="I20"/>
          <cell r="J20">
            <v>9</v>
          </cell>
          <cell r="K20">
            <v>8.5</v>
          </cell>
          <cell r="L20">
            <v>8.6999999999999993</v>
          </cell>
          <cell r="M20"/>
          <cell r="N20">
            <v>8.6999999999999993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8</v>
          </cell>
          <cell r="F21">
            <v>6</v>
          </cell>
          <cell r="G21"/>
          <cell r="H21"/>
          <cell r="I21"/>
          <cell r="J21">
            <v>6.67</v>
          </cell>
          <cell r="K21">
            <v>6</v>
          </cell>
          <cell r="L21">
            <v>6.27</v>
          </cell>
          <cell r="M21"/>
          <cell r="N21">
            <v>6.27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E22">
            <v>8</v>
          </cell>
          <cell r="F22">
            <v>4</v>
          </cell>
          <cell r="G22"/>
          <cell r="H22"/>
          <cell r="I22"/>
          <cell r="J22">
            <v>5.33</v>
          </cell>
          <cell r="K22"/>
          <cell r="L22">
            <v>2.13</v>
          </cell>
          <cell r="M22"/>
          <cell r="N22">
            <v>2.13</v>
          </cell>
          <cell r="O22" t="str">
            <v>Kém</v>
          </cell>
          <cell r="P22" t="str">
            <v>Kém</v>
          </cell>
          <cell r="Q22" t="str">
            <v>Thi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8.5</v>
          </cell>
          <cell r="F23">
            <v>5</v>
          </cell>
          <cell r="G23"/>
          <cell r="H23"/>
          <cell r="I23"/>
          <cell r="J23">
            <v>6.17</v>
          </cell>
          <cell r="K23">
            <v>3.5</v>
          </cell>
          <cell r="L23">
            <v>4.57</v>
          </cell>
          <cell r="M23"/>
          <cell r="N23">
            <v>4.57</v>
          </cell>
          <cell r="O23" t="str">
            <v>Yếu</v>
          </cell>
          <cell r="P23" t="str">
            <v>Yếu</v>
          </cell>
          <cell r="Q23" t="str">
            <v>Thi lại</v>
          </cell>
          <cell r="R23">
            <v>1</v>
          </cell>
          <cell r="S23" t="str">
            <v>D</v>
          </cell>
          <cell r="T23" t="str">
            <v>Trung Bình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8.5</v>
          </cell>
          <cell r="F24">
            <v>5</v>
          </cell>
          <cell r="G24"/>
          <cell r="H24"/>
          <cell r="I24"/>
          <cell r="J24">
            <v>6.17</v>
          </cell>
          <cell r="K24">
            <v>6.5</v>
          </cell>
          <cell r="L24">
            <v>6.37</v>
          </cell>
          <cell r="M24"/>
          <cell r="N24">
            <v>6.37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7</v>
          </cell>
          <cell r="L25">
            <v>7.4</v>
          </cell>
          <cell r="M25"/>
          <cell r="N25">
            <v>7.4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3</v>
          </cell>
          <cell r="L26">
            <v>5</v>
          </cell>
          <cell r="M26"/>
          <cell r="N26">
            <v>5</v>
          </cell>
          <cell r="O26" t="str">
            <v>T.bình</v>
          </cell>
          <cell r="P26" t="str">
            <v>T.bình</v>
          </cell>
          <cell r="Q26" t="str">
            <v>Thi lại</v>
          </cell>
          <cell r="R26">
            <v>1.5</v>
          </cell>
          <cell r="S26" t="str">
            <v>D+</v>
          </cell>
          <cell r="T26" t="str">
            <v>Trung Bình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8</v>
          </cell>
          <cell r="F27">
            <v>5</v>
          </cell>
          <cell r="G27"/>
          <cell r="H27"/>
          <cell r="I27"/>
          <cell r="J27">
            <v>6</v>
          </cell>
          <cell r="K27">
            <v>4</v>
          </cell>
          <cell r="L27">
            <v>4.8</v>
          </cell>
          <cell r="M27"/>
          <cell r="N27">
            <v>4.8</v>
          </cell>
          <cell r="O27" t="str">
            <v>Yếu</v>
          </cell>
          <cell r="P27" t="str">
            <v>Yếu</v>
          </cell>
          <cell r="Q27" t="str">
            <v>Thi lại</v>
          </cell>
          <cell r="R27">
            <v>1</v>
          </cell>
          <cell r="S27" t="str">
            <v>D</v>
          </cell>
          <cell r="T27" t="str">
            <v>Trung Bình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E28">
            <v>8</v>
          </cell>
          <cell r="F28">
            <v>5</v>
          </cell>
          <cell r="G28"/>
          <cell r="H28"/>
          <cell r="I28"/>
          <cell r="J28">
            <v>6</v>
          </cell>
          <cell r="K28"/>
          <cell r="L28">
            <v>2.4</v>
          </cell>
          <cell r="M28"/>
          <cell r="N28">
            <v>2.4</v>
          </cell>
          <cell r="O28" t="str">
            <v>Kém</v>
          </cell>
          <cell r="P28" t="str">
            <v>Kém</v>
          </cell>
          <cell r="Q28" t="str">
            <v>Thi lại</v>
          </cell>
          <cell r="R28">
            <v>0</v>
          </cell>
          <cell r="S28" t="str">
            <v>F</v>
          </cell>
          <cell r="T28" t="str">
            <v>Kém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8.5</v>
          </cell>
          <cell r="F29">
            <v>5</v>
          </cell>
          <cell r="G29"/>
          <cell r="H29"/>
          <cell r="I29"/>
          <cell r="J29">
            <v>6.17</v>
          </cell>
          <cell r="K29">
            <v>5</v>
          </cell>
          <cell r="L29">
            <v>5.47</v>
          </cell>
          <cell r="M29"/>
          <cell r="N29">
            <v>5.47</v>
          </cell>
          <cell r="O29" t="str">
            <v>T.bình</v>
          </cell>
          <cell r="P29" t="str">
            <v>T.bình</v>
          </cell>
          <cell r="Q29" t="str">
            <v/>
          </cell>
          <cell r="R29">
            <v>1.5</v>
          </cell>
          <cell r="S29" t="str">
            <v>D+</v>
          </cell>
          <cell r="T29" t="str">
            <v>Trung Bình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8.5</v>
          </cell>
          <cell r="F30">
            <v>5</v>
          </cell>
          <cell r="G30"/>
          <cell r="H30"/>
          <cell r="I30"/>
          <cell r="J30">
            <v>6.17</v>
          </cell>
          <cell r="K30">
            <v>5</v>
          </cell>
          <cell r="L30">
            <v>5.47</v>
          </cell>
          <cell r="M30"/>
          <cell r="N30">
            <v>5.47</v>
          </cell>
          <cell r="O30" t="str">
            <v>T.bình</v>
          </cell>
          <cell r="P30" t="str">
            <v>T.bình</v>
          </cell>
          <cell r="Q30" t="str">
            <v/>
          </cell>
          <cell r="R30">
            <v>1.5</v>
          </cell>
          <cell r="S30" t="str">
            <v>D+</v>
          </cell>
          <cell r="T30" t="str">
            <v>Trung Bình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8</v>
          </cell>
          <cell r="F31">
            <v>6</v>
          </cell>
          <cell r="G31"/>
          <cell r="H31"/>
          <cell r="I31"/>
          <cell r="J31">
            <v>6.67</v>
          </cell>
          <cell r="K31">
            <v>6</v>
          </cell>
          <cell r="L31">
            <v>6.27</v>
          </cell>
          <cell r="M31"/>
          <cell r="N31">
            <v>6.27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8.5</v>
          </cell>
          <cell r="F32">
            <v>8</v>
          </cell>
          <cell r="G32"/>
          <cell r="H32"/>
          <cell r="I32"/>
          <cell r="J32">
            <v>8.17</v>
          </cell>
          <cell r="K32">
            <v>6.5</v>
          </cell>
          <cell r="L32">
            <v>7.17</v>
          </cell>
          <cell r="M32"/>
          <cell r="N32">
            <v>7.17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8.5</v>
          </cell>
          <cell r="F33">
            <v>4</v>
          </cell>
          <cell r="G33"/>
          <cell r="H33"/>
          <cell r="I33"/>
          <cell r="J33">
            <v>5.5</v>
          </cell>
          <cell r="K33">
            <v>5</v>
          </cell>
          <cell r="L33">
            <v>5.2</v>
          </cell>
          <cell r="M33"/>
          <cell r="N33">
            <v>5.2</v>
          </cell>
          <cell r="O33" t="str">
            <v>T.bình</v>
          </cell>
          <cell r="P33" t="str">
            <v>T.bình</v>
          </cell>
          <cell r="Q33" t="str">
            <v/>
          </cell>
          <cell r="R33">
            <v>1.5</v>
          </cell>
          <cell r="S33" t="str">
            <v>D+</v>
          </cell>
          <cell r="T33" t="str">
            <v>Trung Bình</v>
          </cell>
        </row>
        <row r="34">
          <cell r="B34" t="str">
            <v>DU099A0020</v>
          </cell>
          <cell r="C34" t="str">
            <v xml:space="preserve">Đỗ Phương </v>
          </cell>
          <cell r="D34" t="str">
            <v xml:space="preserve">An </v>
          </cell>
          <cell r="E34">
            <v>8.5</v>
          </cell>
          <cell r="F34">
            <v>6</v>
          </cell>
          <cell r="G34"/>
          <cell r="H34"/>
          <cell r="I34"/>
          <cell r="J34">
            <v>6.83</v>
          </cell>
          <cell r="K34">
            <v>0</v>
          </cell>
          <cell r="L34">
            <v>2.73</v>
          </cell>
          <cell r="M34"/>
          <cell r="N34">
            <v>2.73</v>
          </cell>
          <cell r="O34" t="str">
            <v>Kém</v>
          </cell>
          <cell r="P34" t="str">
            <v>Kém</v>
          </cell>
          <cell r="Q34" t="str">
            <v>Thi lại</v>
          </cell>
          <cell r="R34">
            <v>0</v>
          </cell>
          <cell r="S34" t="str">
            <v>F</v>
          </cell>
          <cell r="T34" t="str">
            <v>Kém</v>
          </cell>
        </row>
      </sheetData>
      <sheetData sheetId="11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3</v>
          </cell>
          <cell r="L6">
            <v>5.4</v>
          </cell>
          <cell r="M6"/>
          <cell r="N6">
            <v>5.4</v>
          </cell>
          <cell r="O6" t="str">
            <v>T.bình</v>
          </cell>
          <cell r="P6" t="str">
            <v>T.bình</v>
          </cell>
          <cell r="Q6" t="str">
            <v>Thi lại</v>
          </cell>
          <cell r="R6">
            <v>1.5</v>
          </cell>
          <cell r="S6" t="str">
            <v>D+</v>
          </cell>
          <cell r="T6" t="str">
            <v>Trung Bình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5</v>
          </cell>
          <cell r="L7">
            <v>5.93</v>
          </cell>
          <cell r="M7"/>
          <cell r="N7">
            <v>5.93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5</v>
          </cell>
          <cell r="L8">
            <v>6.2</v>
          </cell>
          <cell r="M8"/>
          <cell r="N8">
            <v>6.2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7</v>
          </cell>
          <cell r="F10">
            <v>6</v>
          </cell>
          <cell r="G10"/>
          <cell r="H10"/>
          <cell r="I10"/>
          <cell r="J10">
            <v>6.33</v>
          </cell>
          <cell r="K10">
            <v>5</v>
          </cell>
          <cell r="L10">
            <v>5.53</v>
          </cell>
          <cell r="M10"/>
          <cell r="N10">
            <v>5.53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5</v>
          </cell>
          <cell r="L11">
            <v>5.93</v>
          </cell>
          <cell r="M11"/>
          <cell r="N11">
            <v>5.93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6</v>
          </cell>
          <cell r="L12">
            <v>6.53</v>
          </cell>
          <cell r="M12"/>
          <cell r="N12">
            <v>6.53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7</v>
          </cell>
          <cell r="F13">
            <v>5</v>
          </cell>
          <cell r="G13"/>
          <cell r="H13"/>
          <cell r="I13"/>
          <cell r="J13">
            <v>5.67</v>
          </cell>
          <cell r="K13">
            <v>4</v>
          </cell>
          <cell r="L13">
            <v>4.67</v>
          </cell>
          <cell r="M13"/>
          <cell r="N13">
            <v>4.67</v>
          </cell>
          <cell r="O13" t="str">
            <v>Yếu</v>
          </cell>
          <cell r="P13" t="str">
            <v>Yếu</v>
          </cell>
          <cell r="Q13" t="str">
            <v>Thi lại</v>
          </cell>
          <cell r="R13">
            <v>1</v>
          </cell>
          <cell r="S13" t="str">
            <v>D</v>
          </cell>
          <cell r="T13" t="str">
            <v>Trung Bình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5.5</v>
          </cell>
          <cell r="L14">
            <v>6.23</v>
          </cell>
          <cell r="M14"/>
          <cell r="N14">
            <v>6.23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4</v>
          </cell>
          <cell r="L15">
            <v>5.33</v>
          </cell>
          <cell r="M15"/>
          <cell r="N15">
            <v>5.33</v>
          </cell>
          <cell r="O15" t="str">
            <v>T.bình</v>
          </cell>
          <cell r="P15" t="str">
            <v>T.bình</v>
          </cell>
          <cell r="Q15" t="str">
            <v>Thi lại</v>
          </cell>
          <cell r="R15">
            <v>1.5</v>
          </cell>
          <cell r="S15" t="str">
            <v>D+</v>
          </cell>
          <cell r="T15" t="str">
            <v>Trung Bình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8</v>
          </cell>
          <cell r="F16">
            <v>7</v>
          </cell>
          <cell r="G16"/>
          <cell r="H16"/>
          <cell r="I16"/>
          <cell r="J16">
            <v>7.33</v>
          </cell>
          <cell r="K16">
            <v>5</v>
          </cell>
          <cell r="L16">
            <v>5.93</v>
          </cell>
          <cell r="M16"/>
          <cell r="N16">
            <v>5.93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6.5</v>
          </cell>
          <cell r="L18">
            <v>7.1</v>
          </cell>
          <cell r="M18"/>
          <cell r="N18">
            <v>7.1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7</v>
          </cell>
          <cell r="F19">
            <v>6</v>
          </cell>
          <cell r="G19"/>
          <cell r="H19"/>
          <cell r="I19"/>
          <cell r="J19">
            <v>6.33</v>
          </cell>
          <cell r="K19">
            <v>4</v>
          </cell>
          <cell r="L19">
            <v>4.93</v>
          </cell>
          <cell r="M19"/>
          <cell r="N19">
            <v>4.93</v>
          </cell>
          <cell r="O19" t="str">
            <v>Yếu</v>
          </cell>
          <cell r="P19" t="str">
            <v>Yếu</v>
          </cell>
          <cell r="Q19" t="str">
            <v>Thi lại</v>
          </cell>
          <cell r="R19">
            <v>1</v>
          </cell>
          <cell r="S19" t="str">
            <v>D</v>
          </cell>
          <cell r="T19" t="str">
            <v>Trung Bình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7</v>
          </cell>
          <cell r="F21">
            <v>5</v>
          </cell>
          <cell r="G21"/>
          <cell r="H21"/>
          <cell r="I21"/>
          <cell r="J21">
            <v>5.67</v>
          </cell>
          <cell r="K21">
            <v>3</v>
          </cell>
          <cell r="L21">
            <v>4.07</v>
          </cell>
          <cell r="M21"/>
          <cell r="N21">
            <v>4.07</v>
          </cell>
          <cell r="O21" t="str">
            <v>Yếu</v>
          </cell>
          <cell r="P21" t="str">
            <v>Yếu</v>
          </cell>
          <cell r="Q21" t="str">
            <v>Thi lại</v>
          </cell>
          <cell r="R21">
            <v>1</v>
          </cell>
          <cell r="S21" t="str">
            <v>D</v>
          </cell>
          <cell r="T21" t="str">
            <v>Trung Bình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5</v>
          </cell>
          <cell r="L23">
            <v>5.8</v>
          </cell>
          <cell r="M23"/>
          <cell r="N23">
            <v>5.8</v>
          </cell>
          <cell r="O23" t="str">
            <v>T.bình</v>
          </cell>
          <cell r="P23" t="str">
            <v>T.bình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9</v>
          </cell>
          <cell r="F24">
            <v>9</v>
          </cell>
          <cell r="G24"/>
          <cell r="H24"/>
          <cell r="I24"/>
          <cell r="J24">
            <v>9</v>
          </cell>
          <cell r="K24">
            <v>3</v>
          </cell>
          <cell r="L24">
            <v>5.4</v>
          </cell>
          <cell r="M24"/>
          <cell r="N24">
            <v>5.4</v>
          </cell>
          <cell r="O24" t="str">
            <v>T.bình</v>
          </cell>
          <cell r="P24" t="str">
            <v>T.bình</v>
          </cell>
          <cell r="Q24" t="str">
            <v>Thi lại</v>
          </cell>
          <cell r="R24">
            <v>1.5</v>
          </cell>
          <cell r="S24" t="str">
            <v>D+</v>
          </cell>
          <cell r="T24" t="str">
            <v>Trung Bình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9</v>
          </cell>
          <cell r="F25">
            <v>8</v>
          </cell>
          <cell r="G25"/>
          <cell r="H25"/>
          <cell r="I25"/>
          <cell r="J25">
            <v>8.33</v>
          </cell>
          <cell r="K25">
            <v>5.5</v>
          </cell>
          <cell r="L25">
            <v>6.63</v>
          </cell>
          <cell r="M25"/>
          <cell r="N25">
            <v>6.63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8</v>
          </cell>
          <cell r="F26">
            <v>7</v>
          </cell>
          <cell r="G26"/>
          <cell r="H26"/>
          <cell r="I26"/>
          <cell r="J26">
            <v>7.33</v>
          </cell>
          <cell r="K26">
            <v>7</v>
          </cell>
          <cell r="L26">
            <v>7.13</v>
          </cell>
          <cell r="M26"/>
          <cell r="N26">
            <v>7.13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7</v>
          </cell>
          <cell r="F27">
            <v>6</v>
          </cell>
          <cell r="G27"/>
          <cell r="H27"/>
          <cell r="I27"/>
          <cell r="J27">
            <v>6.33</v>
          </cell>
          <cell r="K27">
            <v>7</v>
          </cell>
          <cell r="L27">
            <v>6.73</v>
          </cell>
          <cell r="M27"/>
          <cell r="N27">
            <v>6.73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8</v>
          </cell>
          <cell r="F29">
            <v>7</v>
          </cell>
          <cell r="G29"/>
          <cell r="H29"/>
          <cell r="I29"/>
          <cell r="J29">
            <v>7.33</v>
          </cell>
          <cell r="K29">
            <v>5</v>
          </cell>
          <cell r="L29">
            <v>5.93</v>
          </cell>
          <cell r="M29"/>
          <cell r="N29">
            <v>5.93</v>
          </cell>
          <cell r="O29" t="str">
            <v>T.bình</v>
          </cell>
          <cell r="P29" t="str">
            <v>T.bình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7</v>
          </cell>
          <cell r="F30">
            <v>6</v>
          </cell>
          <cell r="G30"/>
          <cell r="H30"/>
          <cell r="I30"/>
          <cell r="J30">
            <v>6.33</v>
          </cell>
          <cell r="K30">
            <v>6</v>
          </cell>
          <cell r="L30">
            <v>6.13</v>
          </cell>
          <cell r="M30"/>
          <cell r="N30">
            <v>6.13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</v>
          </cell>
          <cell r="S30" t="str">
            <v>C</v>
          </cell>
          <cell r="T30" t="str">
            <v>Trung Bình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7</v>
          </cell>
          <cell r="F31">
            <v>5</v>
          </cell>
          <cell r="G31"/>
          <cell r="H31"/>
          <cell r="I31"/>
          <cell r="J31">
            <v>5.67</v>
          </cell>
          <cell r="K31">
            <v>3</v>
          </cell>
          <cell r="L31">
            <v>4.07</v>
          </cell>
          <cell r="M31"/>
          <cell r="N31">
            <v>4.07</v>
          </cell>
          <cell r="O31" t="str">
            <v>Yếu</v>
          </cell>
          <cell r="P31" t="str">
            <v>Yếu</v>
          </cell>
          <cell r="Q31" t="str">
            <v>Thi lại</v>
          </cell>
          <cell r="R31">
            <v>1</v>
          </cell>
          <cell r="S31" t="str">
            <v>D</v>
          </cell>
          <cell r="T31" t="str">
            <v>Trung Bình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8</v>
          </cell>
          <cell r="F32">
            <v>7</v>
          </cell>
          <cell r="G32"/>
          <cell r="H32"/>
          <cell r="I32"/>
          <cell r="J32">
            <v>7.33</v>
          </cell>
          <cell r="K32">
            <v>7</v>
          </cell>
          <cell r="L32">
            <v>7.13</v>
          </cell>
          <cell r="M32"/>
          <cell r="N32">
            <v>7.13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7</v>
          </cell>
          <cell r="F33">
            <v>6</v>
          </cell>
          <cell r="G33"/>
          <cell r="H33"/>
          <cell r="I33"/>
          <cell r="J33">
            <v>6.33</v>
          </cell>
          <cell r="K33">
            <v>6</v>
          </cell>
          <cell r="L33">
            <v>6.13</v>
          </cell>
          <cell r="M33"/>
          <cell r="N33">
            <v>6.13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 t="str">
            <v>DU099A0020</v>
          </cell>
          <cell r="C34" t="str">
            <v xml:space="preserve">Đỗ Phương </v>
          </cell>
          <cell r="D34" t="str">
            <v xml:space="preserve">An </v>
          </cell>
          <cell r="E34"/>
          <cell r="F34"/>
          <cell r="G34"/>
          <cell r="H34"/>
          <cell r="I34"/>
          <cell r="J34" t="e">
            <v>#DIV/0!</v>
          </cell>
          <cell r="K34"/>
          <cell r="L34" t="e">
            <v>#DIV/0!</v>
          </cell>
          <cell r="M34"/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DU099A0021</v>
          </cell>
          <cell r="C35" t="str">
            <v xml:space="preserve">Lê Thị Nguyệt </v>
          </cell>
          <cell r="D35" t="str">
            <v>Hà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DU099A0022</v>
          </cell>
          <cell r="C36" t="str">
            <v>Võ Tấn</v>
          </cell>
          <cell r="D36" t="str">
            <v>Hiệp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DU099A0023</v>
          </cell>
          <cell r="C37" t="str">
            <v>Trần Hồ Trí</v>
          </cell>
          <cell r="D37" t="str">
            <v>Thành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DU099A0024</v>
          </cell>
          <cell r="C38" t="str">
            <v>Nguyễn Phan Cẩm</v>
          </cell>
          <cell r="D38" t="str">
            <v>Phương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</sheetData>
      <sheetData sheetId="12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8</v>
          </cell>
          <cell r="F6">
            <v>6.5</v>
          </cell>
          <cell r="G6"/>
          <cell r="H6"/>
          <cell r="I6"/>
          <cell r="J6">
            <v>7</v>
          </cell>
          <cell r="K6">
            <v>6</v>
          </cell>
          <cell r="L6">
            <v>6.4</v>
          </cell>
          <cell r="M6"/>
          <cell r="N6">
            <v>6.4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9</v>
          </cell>
          <cell r="F7">
            <v>8.5</v>
          </cell>
          <cell r="G7"/>
          <cell r="H7"/>
          <cell r="I7"/>
          <cell r="J7">
            <v>8.67</v>
          </cell>
          <cell r="K7">
            <v>8</v>
          </cell>
          <cell r="L7">
            <v>8.27</v>
          </cell>
          <cell r="M7"/>
          <cell r="N7">
            <v>8.27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8</v>
          </cell>
          <cell r="F8">
            <v>7</v>
          </cell>
          <cell r="G8"/>
          <cell r="H8"/>
          <cell r="I8"/>
          <cell r="J8">
            <v>7.33</v>
          </cell>
          <cell r="K8">
            <v>7</v>
          </cell>
          <cell r="L8">
            <v>7.13</v>
          </cell>
          <cell r="M8"/>
          <cell r="N8">
            <v>7.13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7.5</v>
          </cell>
          <cell r="F10">
            <v>5</v>
          </cell>
          <cell r="G10"/>
          <cell r="H10"/>
          <cell r="I10"/>
          <cell r="J10">
            <v>5.83</v>
          </cell>
          <cell r="K10">
            <v>5</v>
          </cell>
          <cell r="L10">
            <v>5.33</v>
          </cell>
          <cell r="M10"/>
          <cell r="N10">
            <v>5.33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8</v>
          </cell>
          <cell r="F11">
            <v>6.5</v>
          </cell>
          <cell r="G11"/>
          <cell r="H11"/>
          <cell r="I11"/>
          <cell r="J11">
            <v>7</v>
          </cell>
          <cell r="K11">
            <v>6</v>
          </cell>
          <cell r="L11">
            <v>6.4</v>
          </cell>
          <cell r="M11"/>
          <cell r="N11">
            <v>6.4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6.5</v>
          </cell>
          <cell r="L12">
            <v>6.83</v>
          </cell>
          <cell r="M12"/>
          <cell r="N12">
            <v>6.83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8.5</v>
          </cell>
          <cell r="F13">
            <v>6.5</v>
          </cell>
          <cell r="G13"/>
          <cell r="H13"/>
          <cell r="I13"/>
          <cell r="J13">
            <v>7.17</v>
          </cell>
          <cell r="K13">
            <v>6</v>
          </cell>
          <cell r="L13">
            <v>6.47</v>
          </cell>
          <cell r="M13"/>
          <cell r="N13">
            <v>6.47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7.5</v>
          </cell>
          <cell r="F14">
            <v>6</v>
          </cell>
          <cell r="G14"/>
          <cell r="H14"/>
          <cell r="I14"/>
          <cell r="J14">
            <v>6.5</v>
          </cell>
          <cell r="K14">
            <v>5.5</v>
          </cell>
          <cell r="L14">
            <v>5.9</v>
          </cell>
          <cell r="M14"/>
          <cell r="N14">
            <v>5.9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6.5</v>
          </cell>
          <cell r="L15">
            <v>6.83</v>
          </cell>
          <cell r="M15"/>
          <cell r="N15">
            <v>6.83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8</v>
          </cell>
          <cell r="F16">
            <v>8.5</v>
          </cell>
          <cell r="G16"/>
          <cell r="H16"/>
          <cell r="I16"/>
          <cell r="J16">
            <v>8.33</v>
          </cell>
          <cell r="K16">
            <v>8</v>
          </cell>
          <cell r="L16">
            <v>8.1300000000000008</v>
          </cell>
          <cell r="M16"/>
          <cell r="N16">
            <v>8.1300000000000008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7</v>
          </cell>
          <cell r="F18">
            <v>6.5</v>
          </cell>
          <cell r="G18"/>
          <cell r="H18"/>
          <cell r="I18"/>
          <cell r="J18">
            <v>6.67</v>
          </cell>
          <cell r="K18">
            <v>6</v>
          </cell>
          <cell r="L18">
            <v>6.27</v>
          </cell>
          <cell r="M18"/>
          <cell r="N18">
            <v>6.27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7</v>
          </cell>
          <cell r="F19">
            <v>8</v>
          </cell>
          <cell r="G19"/>
          <cell r="H19"/>
          <cell r="I19"/>
          <cell r="J19">
            <v>7.67</v>
          </cell>
          <cell r="K19">
            <v>7.5</v>
          </cell>
          <cell r="L19">
            <v>7.57</v>
          </cell>
          <cell r="M19"/>
          <cell r="N19">
            <v>7.57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8.5</v>
          </cell>
          <cell r="F20">
            <v>9.5</v>
          </cell>
          <cell r="G20"/>
          <cell r="H20"/>
          <cell r="I20"/>
          <cell r="J20">
            <v>9.17</v>
          </cell>
          <cell r="K20">
            <v>9</v>
          </cell>
          <cell r="L20">
            <v>9.07</v>
          </cell>
          <cell r="M20"/>
          <cell r="N20">
            <v>9.07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7.5</v>
          </cell>
          <cell r="F21">
            <v>6.5</v>
          </cell>
          <cell r="G21"/>
          <cell r="H21"/>
          <cell r="I21"/>
          <cell r="J21">
            <v>6.83</v>
          </cell>
          <cell r="K21">
            <v>6</v>
          </cell>
          <cell r="L21">
            <v>6.33</v>
          </cell>
          <cell r="M21"/>
          <cell r="N21">
            <v>6.33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8</v>
          </cell>
          <cell r="F23">
            <v>8.5</v>
          </cell>
          <cell r="G23"/>
          <cell r="H23"/>
          <cell r="I23"/>
          <cell r="J23">
            <v>8.33</v>
          </cell>
          <cell r="K23">
            <v>8</v>
          </cell>
          <cell r="L23">
            <v>8.1300000000000008</v>
          </cell>
          <cell r="M23"/>
          <cell r="N23">
            <v>8.1300000000000008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8</v>
          </cell>
          <cell r="F24">
            <v>6</v>
          </cell>
          <cell r="G24"/>
          <cell r="H24"/>
          <cell r="I24"/>
          <cell r="J24">
            <v>6.67</v>
          </cell>
          <cell r="K24">
            <v>5.5</v>
          </cell>
          <cell r="L24">
            <v>5.97</v>
          </cell>
          <cell r="M24"/>
          <cell r="N24">
            <v>5.97</v>
          </cell>
          <cell r="O24" t="str">
            <v>T.bình</v>
          </cell>
          <cell r="P24" t="str">
            <v>T.bình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6</v>
          </cell>
          <cell r="F25">
            <v>7</v>
          </cell>
          <cell r="G25"/>
          <cell r="H25"/>
          <cell r="I25"/>
          <cell r="J25">
            <v>6.67</v>
          </cell>
          <cell r="K25">
            <v>7</v>
          </cell>
          <cell r="L25">
            <v>6.87</v>
          </cell>
          <cell r="M25"/>
          <cell r="N25">
            <v>6.87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6.5</v>
          </cell>
          <cell r="L26">
            <v>6.7</v>
          </cell>
          <cell r="M26"/>
          <cell r="N26">
            <v>6.7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7.5</v>
          </cell>
          <cell r="F27">
            <v>7.5</v>
          </cell>
          <cell r="G27"/>
          <cell r="H27"/>
          <cell r="I27"/>
          <cell r="J27">
            <v>7.5</v>
          </cell>
          <cell r="K27">
            <v>7</v>
          </cell>
          <cell r="L27">
            <v>7.2</v>
          </cell>
          <cell r="M27"/>
          <cell r="N27">
            <v>7.2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9</v>
          </cell>
          <cell r="F29">
            <v>8.5</v>
          </cell>
          <cell r="G29"/>
          <cell r="H29"/>
          <cell r="I29"/>
          <cell r="J29">
            <v>8.67</v>
          </cell>
          <cell r="K29">
            <v>8</v>
          </cell>
          <cell r="L29">
            <v>8.27</v>
          </cell>
          <cell r="M29"/>
          <cell r="N29">
            <v>8.27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7</v>
          </cell>
          <cell r="F30">
            <v>6</v>
          </cell>
          <cell r="G30"/>
          <cell r="H30"/>
          <cell r="I30"/>
          <cell r="J30">
            <v>6.33</v>
          </cell>
          <cell r="K30">
            <v>5.5</v>
          </cell>
          <cell r="L30">
            <v>5.83</v>
          </cell>
          <cell r="M30"/>
          <cell r="N30">
            <v>5.83</v>
          </cell>
          <cell r="O30" t="str">
            <v>T.bình</v>
          </cell>
          <cell r="P30" t="str">
            <v>T.bình</v>
          </cell>
          <cell r="Q30" t="str">
            <v/>
          </cell>
          <cell r="R30">
            <v>2</v>
          </cell>
          <cell r="S30" t="str">
            <v>C</v>
          </cell>
          <cell r="T30" t="str">
            <v>Trung Bình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8</v>
          </cell>
          <cell r="F31">
            <v>7</v>
          </cell>
          <cell r="G31"/>
          <cell r="H31"/>
          <cell r="I31"/>
          <cell r="J31">
            <v>7.33</v>
          </cell>
          <cell r="K31">
            <v>6.5</v>
          </cell>
          <cell r="L31">
            <v>6.83</v>
          </cell>
          <cell r="M31"/>
          <cell r="N31">
            <v>6.83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2.5</v>
          </cell>
          <cell r="S31" t="str">
            <v>C+</v>
          </cell>
          <cell r="T31" t="str">
            <v>Trung Bình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8</v>
          </cell>
          <cell r="F32">
            <v>8.5</v>
          </cell>
          <cell r="G32"/>
          <cell r="H32"/>
          <cell r="I32"/>
          <cell r="J32">
            <v>8.33</v>
          </cell>
          <cell r="K32">
            <v>8</v>
          </cell>
          <cell r="L32">
            <v>8.1300000000000008</v>
          </cell>
          <cell r="M32"/>
          <cell r="N32">
            <v>8.1300000000000008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7.5</v>
          </cell>
          <cell r="F33">
            <v>6</v>
          </cell>
          <cell r="G33"/>
          <cell r="H33"/>
          <cell r="I33"/>
          <cell r="J33">
            <v>6.5</v>
          </cell>
          <cell r="K33">
            <v>5.5</v>
          </cell>
          <cell r="L33">
            <v>5.9</v>
          </cell>
          <cell r="M33"/>
          <cell r="N33">
            <v>5.9</v>
          </cell>
          <cell r="O33" t="str">
            <v>T.bình</v>
          </cell>
          <cell r="P33" t="str">
            <v>T.bình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</sheetData>
      <sheetData sheetId="13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10</v>
          </cell>
          <cell r="F6">
            <v>8</v>
          </cell>
          <cell r="G6"/>
          <cell r="H6"/>
          <cell r="I6"/>
          <cell r="J6">
            <v>8.67</v>
          </cell>
          <cell r="K6">
            <v>6.5</v>
          </cell>
          <cell r="L6">
            <v>7.37</v>
          </cell>
          <cell r="M6"/>
          <cell r="N6">
            <v>7.37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10</v>
          </cell>
          <cell r="F7">
            <v>9.5</v>
          </cell>
          <cell r="G7"/>
          <cell r="H7"/>
          <cell r="I7"/>
          <cell r="J7">
            <v>9.67</v>
          </cell>
          <cell r="K7">
            <v>6.5</v>
          </cell>
          <cell r="L7">
            <v>7.77</v>
          </cell>
          <cell r="M7"/>
          <cell r="N7">
            <v>7.77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10</v>
          </cell>
          <cell r="F8">
            <v>10</v>
          </cell>
          <cell r="G8"/>
          <cell r="H8"/>
          <cell r="I8"/>
          <cell r="J8">
            <v>10</v>
          </cell>
          <cell r="K8">
            <v>10</v>
          </cell>
          <cell r="L8">
            <v>10</v>
          </cell>
          <cell r="M8"/>
          <cell r="N8">
            <v>10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10</v>
          </cell>
          <cell r="F10">
            <v>7.5</v>
          </cell>
          <cell r="G10"/>
          <cell r="H10"/>
          <cell r="I10"/>
          <cell r="J10">
            <v>8.33</v>
          </cell>
          <cell r="K10">
            <v>6.5</v>
          </cell>
          <cell r="L10">
            <v>7.23</v>
          </cell>
          <cell r="M10"/>
          <cell r="N10">
            <v>7.23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10</v>
          </cell>
          <cell r="F11">
            <v>9.5</v>
          </cell>
          <cell r="G11"/>
          <cell r="H11"/>
          <cell r="I11"/>
          <cell r="J11">
            <v>9.67</v>
          </cell>
          <cell r="K11">
            <v>8</v>
          </cell>
          <cell r="L11">
            <v>8.67</v>
          </cell>
          <cell r="M11"/>
          <cell r="N11">
            <v>8.67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9</v>
          </cell>
          <cell r="F12">
            <v>10</v>
          </cell>
          <cell r="G12"/>
          <cell r="H12"/>
          <cell r="I12"/>
          <cell r="J12">
            <v>9.67</v>
          </cell>
          <cell r="K12">
            <v>7</v>
          </cell>
          <cell r="L12">
            <v>8.07</v>
          </cell>
          <cell r="M12"/>
          <cell r="N12">
            <v>8.07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8</v>
          </cell>
          <cell r="F13">
            <v>8.5</v>
          </cell>
          <cell r="G13"/>
          <cell r="H13"/>
          <cell r="I13"/>
          <cell r="J13">
            <v>8.33</v>
          </cell>
          <cell r="K13">
            <v>6.5</v>
          </cell>
          <cell r="L13">
            <v>7.23</v>
          </cell>
          <cell r="M13"/>
          <cell r="N13">
            <v>7.23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10</v>
          </cell>
          <cell r="F14">
            <v>8.5</v>
          </cell>
          <cell r="G14"/>
          <cell r="H14"/>
          <cell r="I14"/>
          <cell r="J14">
            <v>9</v>
          </cell>
          <cell r="K14">
            <v>10</v>
          </cell>
          <cell r="L14">
            <v>9.6</v>
          </cell>
          <cell r="M14"/>
          <cell r="N14">
            <v>9.6</v>
          </cell>
          <cell r="O14" t="str">
            <v>X.sắc</v>
          </cell>
          <cell r="P14" t="str">
            <v>X.sắc</v>
          </cell>
          <cell r="Q14" t="str">
            <v/>
          </cell>
          <cell r="R14">
            <v>4</v>
          </cell>
          <cell r="S14" t="str">
            <v>A</v>
          </cell>
          <cell r="T14" t="str">
            <v>Xuất sắc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10</v>
          </cell>
          <cell r="F15">
            <v>10</v>
          </cell>
          <cell r="G15"/>
          <cell r="H15"/>
          <cell r="I15"/>
          <cell r="J15">
            <v>10</v>
          </cell>
          <cell r="K15">
            <v>7</v>
          </cell>
          <cell r="L15">
            <v>8.1999999999999993</v>
          </cell>
          <cell r="M15"/>
          <cell r="N15">
            <v>8.1999999999999993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10</v>
          </cell>
          <cell r="F16">
            <v>9.5</v>
          </cell>
          <cell r="G16"/>
          <cell r="H16"/>
          <cell r="I16"/>
          <cell r="J16">
            <v>9.67</v>
          </cell>
          <cell r="K16">
            <v>7</v>
          </cell>
          <cell r="L16">
            <v>8.07</v>
          </cell>
          <cell r="M16"/>
          <cell r="N16">
            <v>8.07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9</v>
          </cell>
          <cell r="F18">
            <v>9.5</v>
          </cell>
          <cell r="G18"/>
          <cell r="H18"/>
          <cell r="I18"/>
          <cell r="J18">
            <v>9.33</v>
          </cell>
          <cell r="K18">
            <v>10</v>
          </cell>
          <cell r="L18">
            <v>9.73</v>
          </cell>
          <cell r="M18"/>
          <cell r="N18">
            <v>9.73</v>
          </cell>
          <cell r="O18" t="str">
            <v>X.sắc</v>
          </cell>
          <cell r="P18" t="str">
            <v>X.sắc</v>
          </cell>
          <cell r="Q18" t="str">
            <v/>
          </cell>
          <cell r="R18">
            <v>4</v>
          </cell>
          <cell r="S18" t="str">
            <v>A</v>
          </cell>
          <cell r="T18" t="str">
            <v>Xuất sắc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10</v>
          </cell>
          <cell r="F19">
            <v>8.5</v>
          </cell>
          <cell r="G19"/>
          <cell r="H19"/>
          <cell r="I19"/>
          <cell r="J19">
            <v>9</v>
          </cell>
          <cell r="K19">
            <v>10</v>
          </cell>
          <cell r="L19">
            <v>9.6</v>
          </cell>
          <cell r="M19"/>
          <cell r="N19">
            <v>9.6</v>
          </cell>
          <cell r="O19" t="str">
            <v>X.sắc</v>
          </cell>
          <cell r="P19" t="str">
            <v>X.sắc</v>
          </cell>
          <cell r="Q19" t="str">
            <v/>
          </cell>
          <cell r="R19">
            <v>4</v>
          </cell>
          <cell r="S19" t="str">
            <v>A</v>
          </cell>
          <cell r="T19" t="str">
            <v>Xuất sắc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10</v>
          </cell>
          <cell r="F20">
            <v>9.5</v>
          </cell>
          <cell r="G20"/>
          <cell r="H20"/>
          <cell r="I20"/>
          <cell r="J20">
            <v>9.67</v>
          </cell>
          <cell r="K20">
            <v>2</v>
          </cell>
          <cell r="L20">
            <v>5.07</v>
          </cell>
          <cell r="M20">
            <v>10</v>
          </cell>
          <cell r="N20">
            <v>9.8699999999999992</v>
          </cell>
          <cell r="O20" t="str">
            <v>T.bình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8</v>
          </cell>
          <cell r="F21">
            <v>10</v>
          </cell>
          <cell r="G21"/>
          <cell r="H21"/>
          <cell r="I21"/>
          <cell r="J21">
            <v>9.33</v>
          </cell>
          <cell r="K21">
            <v>6.5</v>
          </cell>
          <cell r="L21">
            <v>7.63</v>
          </cell>
          <cell r="M21"/>
          <cell r="N21">
            <v>7.63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10</v>
          </cell>
          <cell r="F23">
            <v>9.5</v>
          </cell>
          <cell r="G23"/>
          <cell r="H23"/>
          <cell r="I23"/>
          <cell r="J23">
            <v>9.67</v>
          </cell>
          <cell r="K23">
            <v>6.5</v>
          </cell>
          <cell r="L23">
            <v>7.77</v>
          </cell>
          <cell r="M23"/>
          <cell r="N23">
            <v>7.77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10</v>
          </cell>
          <cell r="F24">
            <v>10</v>
          </cell>
          <cell r="G24"/>
          <cell r="H24"/>
          <cell r="I24"/>
          <cell r="J24">
            <v>10</v>
          </cell>
          <cell r="K24">
            <v>10</v>
          </cell>
          <cell r="L24">
            <v>10</v>
          </cell>
          <cell r="M24"/>
          <cell r="N24">
            <v>10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10</v>
          </cell>
          <cell r="F25">
            <v>10</v>
          </cell>
          <cell r="G25"/>
          <cell r="H25"/>
          <cell r="I25"/>
          <cell r="J25">
            <v>10</v>
          </cell>
          <cell r="K25">
            <v>10</v>
          </cell>
          <cell r="L25">
            <v>10</v>
          </cell>
          <cell r="M25"/>
          <cell r="N25">
            <v>10</v>
          </cell>
          <cell r="O25" t="str">
            <v>X.sắc</v>
          </cell>
          <cell r="P25" t="str">
            <v>X.sắc</v>
          </cell>
          <cell r="Q25" t="str">
            <v/>
          </cell>
          <cell r="R25">
            <v>4</v>
          </cell>
          <cell r="S25" t="str">
            <v>A</v>
          </cell>
          <cell r="T25" t="str">
            <v>Xuất sắc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10</v>
          </cell>
          <cell r="F26">
            <v>8.5</v>
          </cell>
          <cell r="G26"/>
          <cell r="H26"/>
          <cell r="I26"/>
          <cell r="J26">
            <v>9</v>
          </cell>
          <cell r="K26">
            <v>6.5</v>
          </cell>
          <cell r="L26">
            <v>7.5</v>
          </cell>
          <cell r="M26"/>
          <cell r="N26">
            <v>7.5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2</v>
          </cell>
          <cell r="L27">
            <v>4.4000000000000004</v>
          </cell>
          <cell r="M27">
            <v>9</v>
          </cell>
          <cell r="N27">
            <v>8.6</v>
          </cell>
          <cell r="O27" t="str">
            <v>Yếu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10</v>
          </cell>
          <cell r="F29">
            <v>9.5</v>
          </cell>
          <cell r="G29"/>
          <cell r="H29"/>
          <cell r="I29"/>
          <cell r="J29">
            <v>9.67</v>
          </cell>
          <cell r="K29">
            <v>10</v>
          </cell>
          <cell r="L29">
            <v>9.8699999999999992</v>
          </cell>
          <cell r="M29"/>
          <cell r="N29">
            <v>9.8699999999999992</v>
          </cell>
          <cell r="O29" t="str">
            <v>X.sắc</v>
          </cell>
          <cell r="P29" t="str">
            <v>X.sắc</v>
          </cell>
          <cell r="Q29" t="str">
            <v/>
          </cell>
          <cell r="R29">
            <v>4</v>
          </cell>
          <cell r="S29" t="str">
            <v>A</v>
          </cell>
          <cell r="T29" t="str">
            <v>Xuất sắc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10</v>
          </cell>
          <cell r="F30">
            <v>10</v>
          </cell>
          <cell r="G30"/>
          <cell r="H30"/>
          <cell r="I30"/>
          <cell r="J30">
            <v>10</v>
          </cell>
          <cell r="K30">
            <v>3</v>
          </cell>
          <cell r="L30">
            <v>5.8</v>
          </cell>
          <cell r="M30">
            <v>7</v>
          </cell>
          <cell r="N30">
            <v>8.1999999999999993</v>
          </cell>
          <cell r="O30" t="str">
            <v>T.bình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10</v>
          </cell>
          <cell r="F31">
            <v>8.5</v>
          </cell>
          <cell r="G31"/>
          <cell r="H31"/>
          <cell r="I31"/>
          <cell r="J31">
            <v>9</v>
          </cell>
          <cell r="K31">
            <v>6.5</v>
          </cell>
          <cell r="L31">
            <v>7.5</v>
          </cell>
          <cell r="M31"/>
          <cell r="N31">
            <v>7.5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9</v>
          </cell>
          <cell r="F32">
            <v>8.5</v>
          </cell>
          <cell r="G32"/>
          <cell r="H32"/>
          <cell r="I32"/>
          <cell r="J32">
            <v>8.67</v>
          </cell>
          <cell r="K32">
            <v>3</v>
          </cell>
          <cell r="L32">
            <v>5.27</v>
          </cell>
          <cell r="M32">
            <v>7</v>
          </cell>
          <cell r="N32">
            <v>7.67</v>
          </cell>
          <cell r="O32" t="str">
            <v>T.bình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8</v>
          </cell>
          <cell r="F33">
            <v>8.5</v>
          </cell>
          <cell r="G33"/>
          <cell r="H33"/>
          <cell r="I33"/>
          <cell r="J33">
            <v>8.33</v>
          </cell>
          <cell r="K33">
            <v>3</v>
          </cell>
          <cell r="L33">
            <v>5.13</v>
          </cell>
          <cell r="M33">
            <v>7</v>
          </cell>
          <cell r="N33">
            <v>7.53</v>
          </cell>
          <cell r="O33" t="str">
            <v>T.bình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</sheetData>
      <sheetData sheetId="14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9</v>
          </cell>
          <cell r="F6">
            <v>8</v>
          </cell>
          <cell r="G6">
            <v>7</v>
          </cell>
          <cell r="H6"/>
          <cell r="I6"/>
          <cell r="J6">
            <v>8</v>
          </cell>
          <cell r="K6">
            <v>2</v>
          </cell>
          <cell r="L6">
            <v>4.4000000000000004</v>
          </cell>
          <cell r="M6"/>
          <cell r="N6">
            <v>4.4000000000000004</v>
          </cell>
          <cell r="O6" t="str">
            <v>Yếu</v>
          </cell>
          <cell r="P6" t="str">
            <v>Yếu</v>
          </cell>
          <cell r="Q6" t="str">
            <v>Thi lại</v>
          </cell>
          <cell r="R6">
            <v>1</v>
          </cell>
          <cell r="S6" t="str">
            <v>D</v>
          </cell>
          <cell r="T6" t="str">
            <v>Trung Bình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10</v>
          </cell>
          <cell r="F7">
            <v>8</v>
          </cell>
          <cell r="G7">
            <v>8</v>
          </cell>
          <cell r="H7"/>
          <cell r="I7"/>
          <cell r="J7">
            <v>8.67</v>
          </cell>
          <cell r="K7">
            <v>8</v>
          </cell>
          <cell r="L7">
            <v>8.27</v>
          </cell>
          <cell r="M7"/>
          <cell r="N7">
            <v>8.27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10</v>
          </cell>
          <cell r="F8">
            <v>7</v>
          </cell>
          <cell r="G8">
            <v>8</v>
          </cell>
          <cell r="H8"/>
          <cell r="I8"/>
          <cell r="J8">
            <v>8.33</v>
          </cell>
          <cell r="K8">
            <v>5</v>
          </cell>
          <cell r="L8">
            <v>6.33</v>
          </cell>
          <cell r="M8"/>
          <cell r="N8">
            <v>6.33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10</v>
          </cell>
          <cell r="F10">
            <v>7</v>
          </cell>
          <cell r="G10">
            <v>7</v>
          </cell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10</v>
          </cell>
          <cell r="F11">
            <v>8</v>
          </cell>
          <cell r="G11">
            <v>8</v>
          </cell>
          <cell r="H11"/>
          <cell r="I11"/>
          <cell r="J11">
            <v>8.67</v>
          </cell>
          <cell r="K11">
            <v>8.5</v>
          </cell>
          <cell r="L11">
            <v>8.57</v>
          </cell>
          <cell r="M11"/>
          <cell r="N11">
            <v>8.57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10</v>
          </cell>
          <cell r="F12">
            <v>7</v>
          </cell>
          <cell r="G12">
            <v>8</v>
          </cell>
          <cell r="H12"/>
          <cell r="I12"/>
          <cell r="J12">
            <v>8.33</v>
          </cell>
          <cell r="K12">
            <v>8.5</v>
          </cell>
          <cell r="L12">
            <v>8.43</v>
          </cell>
          <cell r="M12"/>
          <cell r="N12">
            <v>8.43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10</v>
          </cell>
          <cell r="F13">
            <v>8</v>
          </cell>
          <cell r="G13">
            <v>8</v>
          </cell>
          <cell r="H13"/>
          <cell r="I13"/>
          <cell r="J13">
            <v>8.67</v>
          </cell>
          <cell r="K13">
            <v>5</v>
          </cell>
          <cell r="L13">
            <v>6.47</v>
          </cell>
          <cell r="M13"/>
          <cell r="N13">
            <v>6.47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10</v>
          </cell>
          <cell r="F14">
            <v>7</v>
          </cell>
          <cell r="G14">
            <v>7</v>
          </cell>
          <cell r="H14"/>
          <cell r="I14"/>
          <cell r="J14">
            <v>8</v>
          </cell>
          <cell r="K14">
            <v>8.5</v>
          </cell>
          <cell r="L14">
            <v>8.3000000000000007</v>
          </cell>
          <cell r="M14"/>
          <cell r="N14">
            <v>8.3000000000000007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10</v>
          </cell>
          <cell r="F15">
            <v>7</v>
          </cell>
          <cell r="G15">
            <v>8</v>
          </cell>
          <cell r="H15"/>
          <cell r="I15"/>
          <cell r="J15">
            <v>8.33</v>
          </cell>
          <cell r="K15">
            <v>8</v>
          </cell>
          <cell r="L15">
            <v>8.1300000000000008</v>
          </cell>
          <cell r="M15"/>
          <cell r="N15">
            <v>8.1300000000000008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10</v>
          </cell>
          <cell r="F16">
            <v>8</v>
          </cell>
          <cell r="G16">
            <v>9</v>
          </cell>
          <cell r="H16"/>
          <cell r="I16"/>
          <cell r="J16">
            <v>9</v>
          </cell>
          <cell r="K16">
            <v>8.5</v>
          </cell>
          <cell r="L16">
            <v>8.6999999999999993</v>
          </cell>
          <cell r="M16"/>
          <cell r="N16">
            <v>8.6999999999999993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E17">
            <v>9</v>
          </cell>
          <cell r="F17">
            <v>6</v>
          </cell>
          <cell r="G17">
            <v>7</v>
          </cell>
          <cell r="H17"/>
          <cell r="I17"/>
          <cell r="J17">
            <v>7.33</v>
          </cell>
          <cell r="K17">
            <v>3</v>
          </cell>
          <cell r="L17">
            <v>4.7300000000000004</v>
          </cell>
          <cell r="M17"/>
          <cell r="N17">
            <v>4.7300000000000004</v>
          </cell>
          <cell r="O17" t="str">
            <v>Yếu</v>
          </cell>
          <cell r="P17" t="str">
            <v>Yếu</v>
          </cell>
          <cell r="Q17" t="str">
            <v>Thi lại</v>
          </cell>
          <cell r="R17">
            <v>1</v>
          </cell>
          <cell r="S17" t="str">
            <v>D</v>
          </cell>
          <cell r="T17" t="str">
            <v>Trung Bình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10</v>
          </cell>
          <cell r="F18">
            <v>8</v>
          </cell>
          <cell r="G18">
            <v>8</v>
          </cell>
          <cell r="H18"/>
          <cell r="I18"/>
          <cell r="J18">
            <v>8.67</v>
          </cell>
          <cell r="K18">
            <v>6.5</v>
          </cell>
          <cell r="L18">
            <v>7.37</v>
          </cell>
          <cell r="M18"/>
          <cell r="N18">
            <v>7.37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9</v>
          </cell>
          <cell r="F19">
            <v>7</v>
          </cell>
          <cell r="G19">
            <v>7</v>
          </cell>
          <cell r="H19"/>
          <cell r="I19"/>
          <cell r="J19">
            <v>7.67</v>
          </cell>
          <cell r="K19">
            <v>3.5</v>
          </cell>
          <cell r="L19">
            <v>5.17</v>
          </cell>
          <cell r="M19"/>
          <cell r="N19">
            <v>5.17</v>
          </cell>
          <cell r="O19" t="str">
            <v>T.bình</v>
          </cell>
          <cell r="P19" t="str">
            <v>T.bình</v>
          </cell>
          <cell r="Q19" t="str">
            <v>Thi lại</v>
          </cell>
          <cell r="R19">
            <v>1.5</v>
          </cell>
          <cell r="S19" t="str">
            <v>D+</v>
          </cell>
          <cell r="T19" t="str">
            <v>Trung Bình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10</v>
          </cell>
          <cell r="F20">
            <v>8</v>
          </cell>
          <cell r="G20">
            <v>8</v>
          </cell>
          <cell r="H20"/>
          <cell r="I20"/>
          <cell r="J20">
            <v>8.67</v>
          </cell>
          <cell r="K20">
            <v>8.5</v>
          </cell>
          <cell r="L20">
            <v>8.57</v>
          </cell>
          <cell r="M20"/>
          <cell r="N20">
            <v>8.57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10</v>
          </cell>
          <cell r="F21">
            <v>8</v>
          </cell>
          <cell r="G21">
            <v>8</v>
          </cell>
          <cell r="H21"/>
          <cell r="I21"/>
          <cell r="J21">
            <v>8.67</v>
          </cell>
          <cell r="K21">
            <v>7</v>
          </cell>
          <cell r="L21">
            <v>7.67</v>
          </cell>
          <cell r="M21"/>
          <cell r="N21">
            <v>7.67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10</v>
          </cell>
          <cell r="F23">
            <v>10</v>
          </cell>
          <cell r="G23">
            <v>10</v>
          </cell>
          <cell r="H23"/>
          <cell r="I23"/>
          <cell r="J23">
            <v>10</v>
          </cell>
          <cell r="K23">
            <v>9</v>
          </cell>
          <cell r="L23">
            <v>9.4</v>
          </cell>
          <cell r="M23"/>
          <cell r="N23">
            <v>9.4</v>
          </cell>
          <cell r="O23" t="str">
            <v>X.sắc</v>
          </cell>
          <cell r="P23" t="str">
            <v>X.sắc</v>
          </cell>
          <cell r="Q23" t="str">
            <v/>
          </cell>
          <cell r="R23">
            <v>4</v>
          </cell>
          <cell r="S23" t="str">
            <v>A</v>
          </cell>
          <cell r="T23" t="str">
            <v>Xuất sắc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9</v>
          </cell>
          <cell r="F24">
            <v>8</v>
          </cell>
          <cell r="G24">
            <v>7</v>
          </cell>
          <cell r="H24"/>
          <cell r="I24"/>
          <cell r="J24">
            <v>8</v>
          </cell>
          <cell r="K24">
            <v>5.5</v>
          </cell>
          <cell r="L24">
            <v>6.5</v>
          </cell>
          <cell r="M24"/>
          <cell r="N24">
            <v>6.5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2.5</v>
          </cell>
          <cell r="S24" t="str">
            <v>C+</v>
          </cell>
          <cell r="T24" t="str">
            <v>Trung Bình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10</v>
          </cell>
          <cell r="F25">
            <v>9</v>
          </cell>
          <cell r="G25">
            <v>10</v>
          </cell>
          <cell r="H25"/>
          <cell r="I25"/>
          <cell r="J25">
            <v>9.67</v>
          </cell>
          <cell r="K25">
            <v>7</v>
          </cell>
          <cell r="L25">
            <v>8.07</v>
          </cell>
          <cell r="M25"/>
          <cell r="N25">
            <v>8.07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10</v>
          </cell>
          <cell r="F26">
            <v>7</v>
          </cell>
          <cell r="G26">
            <v>8</v>
          </cell>
          <cell r="H26"/>
          <cell r="I26"/>
          <cell r="J26">
            <v>8.33</v>
          </cell>
          <cell r="K26">
            <v>5.5</v>
          </cell>
          <cell r="L26">
            <v>6.63</v>
          </cell>
          <cell r="M26"/>
          <cell r="N26">
            <v>6.63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9</v>
          </cell>
          <cell r="F27">
            <v>6</v>
          </cell>
          <cell r="G27">
            <v>8</v>
          </cell>
          <cell r="H27"/>
          <cell r="I27"/>
          <cell r="J27">
            <v>7.67</v>
          </cell>
          <cell r="K27">
            <v>8</v>
          </cell>
          <cell r="L27">
            <v>7.87</v>
          </cell>
          <cell r="M27"/>
          <cell r="N27">
            <v>7.87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10</v>
          </cell>
          <cell r="F29">
            <v>8</v>
          </cell>
          <cell r="G29">
            <v>8</v>
          </cell>
          <cell r="H29"/>
          <cell r="I29"/>
          <cell r="J29">
            <v>8.67</v>
          </cell>
          <cell r="K29">
            <v>6.5</v>
          </cell>
          <cell r="L29">
            <v>7.37</v>
          </cell>
          <cell r="M29"/>
          <cell r="N29">
            <v>7.37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10</v>
          </cell>
          <cell r="F30">
            <v>8</v>
          </cell>
          <cell r="G30">
            <v>9</v>
          </cell>
          <cell r="H30"/>
          <cell r="I30"/>
          <cell r="J30">
            <v>9</v>
          </cell>
          <cell r="K30">
            <v>6.5</v>
          </cell>
          <cell r="L30">
            <v>7.5</v>
          </cell>
          <cell r="M30"/>
          <cell r="N30">
            <v>7.5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10</v>
          </cell>
          <cell r="F31">
            <v>7</v>
          </cell>
          <cell r="G31">
            <v>7</v>
          </cell>
          <cell r="H31"/>
          <cell r="I31"/>
          <cell r="J31">
            <v>8</v>
          </cell>
          <cell r="K31">
            <v>2</v>
          </cell>
          <cell r="L31">
            <v>4.4000000000000004</v>
          </cell>
          <cell r="M31"/>
          <cell r="N31">
            <v>4.4000000000000004</v>
          </cell>
          <cell r="O31" t="str">
            <v>Yếu</v>
          </cell>
          <cell r="P31" t="str">
            <v>Yếu</v>
          </cell>
          <cell r="Q31" t="str">
            <v>Thi lại</v>
          </cell>
          <cell r="R31">
            <v>1</v>
          </cell>
          <cell r="S31" t="str">
            <v>D</v>
          </cell>
          <cell r="T31" t="str">
            <v>Trung Bình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10</v>
          </cell>
          <cell r="F32">
            <v>9</v>
          </cell>
          <cell r="G32">
            <v>9</v>
          </cell>
          <cell r="H32"/>
          <cell r="I32"/>
          <cell r="J32">
            <v>9.33</v>
          </cell>
          <cell r="K32">
            <v>8</v>
          </cell>
          <cell r="L32">
            <v>8.5299999999999994</v>
          </cell>
          <cell r="M32"/>
          <cell r="N32">
            <v>8.5299999999999994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10</v>
          </cell>
          <cell r="F33">
            <v>7</v>
          </cell>
          <cell r="G33">
            <v>8</v>
          </cell>
          <cell r="H33"/>
          <cell r="I33"/>
          <cell r="J33">
            <v>8.33</v>
          </cell>
          <cell r="K33">
            <v>8</v>
          </cell>
          <cell r="L33">
            <v>8.1300000000000008</v>
          </cell>
          <cell r="M33"/>
          <cell r="N33">
            <v>8.1300000000000008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TIN HOC"/>
      <sheetName val="2.CT "/>
      <sheetName val="3.PL"/>
      <sheetName val="4.GDQP"/>
      <sheetName val="5.GDTC"/>
      <sheetName val="6.AVGT1"/>
      <sheetName val="N1-HK1"/>
      <sheetName val="7.KTPTN"/>
      <sheetName val="8.AVGT2"/>
      <sheetName val="9.HÓA SINH TP (LT)"/>
      <sheetName val="10.VẼ KỸ THUẬT"/>
      <sheetName val="11.HÓA CB"/>
      <sheetName val="12.KT XỬ LÝ MT"/>
      <sheetName val="Th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TP095A0001</v>
          </cell>
          <cell r="C6" t="str">
            <v>Võ Thị Minh</v>
          </cell>
          <cell r="D6" t="str">
            <v>Châu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8.5</v>
          </cell>
          <cell r="L6">
            <v>8.3000000000000007</v>
          </cell>
          <cell r="M6"/>
          <cell r="N6">
            <v>8.3000000000000007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TP095A0002</v>
          </cell>
          <cell r="C7" t="str">
            <v>Trần Huy</v>
          </cell>
          <cell r="D7" t="str">
            <v>Cường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8.5</v>
          </cell>
          <cell r="L7">
            <v>8.3000000000000007</v>
          </cell>
          <cell r="M7"/>
          <cell r="N7">
            <v>8.3000000000000007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TP095A0003</v>
          </cell>
          <cell r="C8" t="str">
            <v>Nguyễn Minh</v>
          </cell>
          <cell r="D8" t="str">
            <v>Khánh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8.5</v>
          </cell>
          <cell r="L8">
            <v>8.17</v>
          </cell>
          <cell r="M8"/>
          <cell r="N8">
            <v>8.17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TP095A0004</v>
          </cell>
          <cell r="C9" t="str">
            <v>Trần Hoàng</v>
          </cell>
          <cell r="D9" t="str">
            <v>Long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8.5</v>
          </cell>
          <cell r="L9">
            <v>8.3000000000000007</v>
          </cell>
          <cell r="M9"/>
          <cell r="N9">
            <v>8.3000000000000007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TP095A0005</v>
          </cell>
          <cell r="C10" t="str">
            <v>Nguyễn Thị Diễm</v>
          </cell>
          <cell r="D10" t="str">
            <v>Ngọc</v>
          </cell>
          <cell r="E10">
            <v>8</v>
          </cell>
          <cell r="F10">
            <v>9</v>
          </cell>
          <cell r="G10"/>
          <cell r="H10"/>
          <cell r="I10"/>
          <cell r="J10">
            <v>8.67</v>
          </cell>
          <cell r="K10">
            <v>8</v>
          </cell>
          <cell r="L10">
            <v>8.27</v>
          </cell>
          <cell r="M10"/>
          <cell r="N10">
            <v>8.27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TP095A0006</v>
          </cell>
          <cell r="C11" t="str">
            <v>Đoàn Hoàng Khôi</v>
          </cell>
          <cell r="D11" t="str">
            <v>Nguyên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8.5</v>
          </cell>
          <cell r="L11">
            <v>8.3000000000000007</v>
          </cell>
          <cell r="M11"/>
          <cell r="N11">
            <v>8.3000000000000007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TP095A0007</v>
          </cell>
          <cell r="C12" t="str">
            <v>Dương Thị Thu</v>
          </cell>
          <cell r="D12" t="str">
            <v>Nguyệt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9</v>
          </cell>
          <cell r="L12">
            <v>8.6</v>
          </cell>
          <cell r="M12"/>
          <cell r="N12">
            <v>8.6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TP095A0008</v>
          </cell>
          <cell r="C13" t="str">
            <v>Nguyễn Huỳnh Như</v>
          </cell>
          <cell r="D13" t="str">
            <v>Phương</v>
          </cell>
          <cell r="E13">
            <v>8</v>
          </cell>
          <cell r="F13">
            <v>9</v>
          </cell>
          <cell r="G13"/>
          <cell r="H13"/>
          <cell r="I13"/>
          <cell r="J13">
            <v>8.67</v>
          </cell>
          <cell r="K13">
            <v>9</v>
          </cell>
          <cell r="L13">
            <v>8.8699999999999992</v>
          </cell>
          <cell r="M13"/>
          <cell r="N13">
            <v>8.8699999999999992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TP095A0009</v>
          </cell>
          <cell r="C14" t="str">
            <v>Trần Minh</v>
          </cell>
          <cell r="D14" t="str">
            <v>Quang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9</v>
          </cell>
          <cell r="L14">
            <v>8.6</v>
          </cell>
          <cell r="M14"/>
          <cell r="N14">
            <v>8.6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TP095A0010</v>
          </cell>
          <cell r="C15" t="str">
            <v>Nguyễn Thanh</v>
          </cell>
          <cell r="D15" t="str">
            <v>Sơn</v>
          </cell>
          <cell r="E15">
            <v>8</v>
          </cell>
          <cell r="F15">
            <v>9</v>
          </cell>
          <cell r="G15"/>
          <cell r="H15"/>
          <cell r="I15"/>
          <cell r="J15">
            <v>8.67</v>
          </cell>
          <cell r="K15">
            <v>5</v>
          </cell>
          <cell r="L15">
            <v>6.47</v>
          </cell>
          <cell r="M15"/>
          <cell r="N15">
            <v>6.47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TP095A0011</v>
          </cell>
          <cell r="C16" t="str">
            <v>Phạm Minh</v>
          </cell>
          <cell r="D16" t="str">
            <v>Tân</v>
          </cell>
          <cell r="E16">
            <v>8</v>
          </cell>
          <cell r="F16">
            <v>9</v>
          </cell>
          <cell r="G16"/>
          <cell r="H16"/>
          <cell r="I16"/>
          <cell r="J16">
            <v>8.67</v>
          </cell>
          <cell r="K16">
            <v>8</v>
          </cell>
          <cell r="L16">
            <v>8.27</v>
          </cell>
          <cell r="M16"/>
          <cell r="N16">
            <v>8.27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TP095A0012</v>
          </cell>
          <cell r="C17" t="str">
            <v>Chiêm Quốc</v>
          </cell>
          <cell r="D17" t="str">
            <v>Thoại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5</v>
          </cell>
          <cell r="L17">
            <v>6.2</v>
          </cell>
          <cell r="M17"/>
          <cell r="N17">
            <v>6.2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TP095A0013</v>
          </cell>
          <cell r="C18" t="str">
            <v>Lê Thành</v>
          </cell>
          <cell r="D18" t="str">
            <v>Tính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>
            <v>10</v>
          </cell>
          <cell r="L18">
            <v>9.6</v>
          </cell>
          <cell r="M18"/>
          <cell r="N18">
            <v>9.6</v>
          </cell>
          <cell r="O18" t="str">
            <v>X.sắc</v>
          </cell>
          <cell r="P18" t="str">
            <v>X.sắc</v>
          </cell>
          <cell r="Q18" t="str">
            <v/>
          </cell>
          <cell r="R18">
            <v>4</v>
          </cell>
          <cell r="S18" t="str">
            <v>A</v>
          </cell>
          <cell r="T18" t="str">
            <v>Xuất sắc</v>
          </cell>
        </row>
        <row r="19">
          <cell r="B19" t="str">
            <v>TP095A0014</v>
          </cell>
          <cell r="C19" t="str">
            <v>Phan Thị Quế</v>
          </cell>
          <cell r="D19" t="str">
            <v>Trân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>
            <v>0</v>
          </cell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TP095A0015</v>
          </cell>
          <cell r="C20" t="str">
            <v>Phan Thị Bích</v>
          </cell>
          <cell r="D20" t="str">
            <v>Tuyền</v>
          </cell>
          <cell r="E20">
            <v>9</v>
          </cell>
          <cell r="F20">
            <v>9</v>
          </cell>
          <cell r="G20"/>
          <cell r="H20"/>
          <cell r="I20"/>
          <cell r="J20">
            <v>9</v>
          </cell>
          <cell r="K20">
            <v>8</v>
          </cell>
          <cell r="L20">
            <v>8.4</v>
          </cell>
          <cell r="M20"/>
          <cell r="N20">
            <v>8.4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</sheetData>
      <sheetData sheetId="8"/>
      <sheetData sheetId="9">
        <row r="6">
          <cell r="B6" t="str">
            <v>TP095A0001</v>
          </cell>
          <cell r="C6" t="str">
            <v>Võ Thị Minh</v>
          </cell>
          <cell r="D6" t="str">
            <v>Châu</v>
          </cell>
          <cell r="E6">
            <v>10</v>
          </cell>
          <cell r="F6">
            <v>7.5</v>
          </cell>
          <cell r="G6"/>
          <cell r="H6"/>
          <cell r="I6"/>
          <cell r="J6">
            <v>8.33</v>
          </cell>
          <cell r="K6">
            <v>7</v>
          </cell>
          <cell r="L6">
            <v>7.53</v>
          </cell>
          <cell r="M6"/>
          <cell r="N6">
            <v>7.53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TP095A0002</v>
          </cell>
          <cell r="C7" t="str">
            <v>Trần Huy</v>
          </cell>
          <cell r="D7" t="str">
            <v>Cường</v>
          </cell>
          <cell r="E7">
            <v>4</v>
          </cell>
          <cell r="F7">
            <v>5</v>
          </cell>
          <cell r="G7"/>
          <cell r="H7"/>
          <cell r="I7"/>
          <cell r="J7">
            <v>4.67</v>
          </cell>
          <cell r="K7"/>
          <cell r="L7">
            <v>1.87</v>
          </cell>
          <cell r="M7"/>
          <cell r="N7">
            <v>1.87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TP095A0003</v>
          </cell>
          <cell r="C8" t="str">
            <v>Nguyễn Minh</v>
          </cell>
          <cell r="D8" t="str">
            <v>Khánh</v>
          </cell>
          <cell r="E8">
            <v>10</v>
          </cell>
          <cell r="F8">
            <v>8</v>
          </cell>
          <cell r="G8"/>
          <cell r="H8"/>
          <cell r="I8"/>
          <cell r="J8">
            <v>8.67</v>
          </cell>
          <cell r="K8">
            <v>5</v>
          </cell>
          <cell r="L8">
            <v>6.47</v>
          </cell>
          <cell r="M8"/>
          <cell r="N8">
            <v>6.47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TP095A0004</v>
          </cell>
          <cell r="C9" t="str">
            <v>Trần Hoàng</v>
          </cell>
          <cell r="D9" t="str">
            <v>Long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5</v>
          </cell>
          <cell r="L9">
            <v>6.2</v>
          </cell>
          <cell r="M9"/>
          <cell r="N9">
            <v>6.2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TP095A0005</v>
          </cell>
          <cell r="C10" t="str">
            <v>Nguyễn Thị Diễm</v>
          </cell>
          <cell r="D10" t="str">
            <v>Ngọc</v>
          </cell>
          <cell r="E10">
            <v>9</v>
          </cell>
          <cell r="F10">
            <v>8.5</v>
          </cell>
          <cell r="G10"/>
          <cell r="H10"/>
          <cell r="I10"/>
          <cell r="J10">
            <v>8.67</v>
          </cell>
          <cell r="K10">
            <v>5</v>
          </cell>
          <cell r="L10">
            <v>6.47</v>
          </cell>
          <cell r="M10"/>
          <cell r="N10">
            <v>6.47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TP095A0006</v>
          </cell>
          <cell r="C11" t="str">
            <v>Đoàn Hoàng Khôi</v>
          </cell>
          <cell r="D11" t="str">
            <v>Nguyên</v>
          </cell>
          <cell r="E11">
            <v>10</v>
          </cell>
          <cell r="F11">
            <v>8</v>
          </cell>
          <cell r="G11"/>
          <cell r="H11"/>
          <cell r="I11"/>
          <cell r="J11">
            <v>8.67</v>
          </cell>
          <cell r="K11">
            <v>7</v>
          </cell>
          <cell r="L11">
            <v>7.67</v>
          </cell>
          <cell r="M11"/>
          <cell r="N11">
            <v>7.67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TP095A0007</v>
          </cell>
          <cell r="C12" t="str">
            <v>Dương Thị Thu</v>
          </cell>
          <cell r="D12" t="str">
            <v>Nguyệt</v>
          </cell>
          <cell r="E12">
            <v>10</v>
          </cell>
          <cell r="F12">
            <v>9</v>
          </cell>
          <cell r="G12"/>
          <cell r="H12"/>
          <cell r="I12"/>
          <cell r="J12">
            <v>9.33</v>
          </cell>
          <cell r="K12">
            <v>5.5</v>
          </cell>
          <cell r="L12">
            <v>7.03</v>
          </cell>
          <cell r="M12"/>
          <cell r="N12">
            <v>7.03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TP095A0008</v>
          </cell>
          <cell r="C13" t="str">
            <v>Nguyễn Huỳnh Như</v>
          </cell>
          <cell r="D13" t="str">
            <v>Phương</v>
          </cell>
          <cell r="E13">
            <v>10</v>
          </cell>
          <cell r="F13">
            <v>7</v>
          </cell>
          <cell r="G13"/>
          <cell r="H13"/>
          <cell r="I13"/>
          <cell r="J13">
            <v>8</v>
          </cell>
          <cell r="K13">
            <v>6.5</v>
          </cell>
          <cell r="L13">
            <v>7.1</v>
          </cell>
          <cell r="M13"/>
          <cell r="N13">
            <v>7.1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TP095A0009</v>
          </cell>
          <cell r="C14" t="str">
            <v>Trần Minh</v>
          </cell>
          <cell r="D14" t="str">
            <v>Quang</v>
          </cell>
          <cell r="E14">
            <v>10</v>
          </cell>
          <cell r="F14">
            <v>7</v>
          </cell>
          <cell r="G14"/>
          <cell r="H14"/>
          <cell r="I14"/>
          <cell r="J14">
            <v>8</v>
          </cell>
          <cell r="K14">
            <v>6</v>
          </cell>
          <cell r="L14">
            <v>6.8</v>
          </cell>
          <cell r="M14"/>
          <cell r="N14">
            <v>6.8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TP095A0010</v>
          </cell>
          <cell r="C15" t="str">
            <v>Nguyễn Thanh</v>
          </cell>
          <cell r="D15" t="str">
            <v>Sơn</v>
          </cell>
          <cell r="E15">
            <v>9</v>
          </cell>
          <cell r="F15">
            <v>7</v>
          </cell>
          <cell r="G15"/>
          <cell r="H15"/>
          <cell r="I15"/>
          <cell r="J15">
            <v>7.67</v>
          </cell>
          <cell r="K15">
            <v>5</v>
          </cell>
          <cell r="L15">
            <v>6.07</v>
          </cell>
          <cell r="M15"/>
          <cell r="N15">
            <v>6.07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TP095A0011</v>
          </cell>
          <cell r="C16" t="str">
            <v>Phạm Minh</v>
          </cell>
          <cell r="D16" t="str">
            <v>Tân</v>
          </cell>
          <cell r="E16">
            <v>8</v>
          </cell>
          <cell r="F16">
            <v>7.5</v>
          </cell>
          <cell r="G16"/>
          <cell r="H16"/>
          <cell r="I16"/>
          <cell r="J16">
            <v>7.67</v>
          </cell>
          <cell r="K16">
            <v>5.5</v>
          </cell>
          <cell r="L16">
            <v>6.37</v>
          </cell>
          <cell r="M16"/>
          <cell r="N16">
            <v>6.37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TP095A0012</v>
          </cell>
          <cell r="C17" t="str">
            <v>Chiêm Quốc</v>
          </cell>
          <cell r="D17" t="str">
            <v>Thoại</v>
          </cell>
          <cell r="E17">
            <v>8</v>
          </cell>
          <cell r="F17">
            <v>7.5</v>
          </cell>
          <cell r="G17"/>
          <cell r="H17"/>
          <cell r="I17"/>
          <cell r="J17">
            <v>7.67</v>
          </cell>
          <cell r="K17">
            <v>6.5</v>
          </cell>
          <cell r="L17">
            <v>6.97</v>
          </cell>
          <cell r="M17"/>
          <cell r="N17">
            <v>6.97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TP095A0013</v>
          </cell>
          <cell r="C18" t="str">
            <v>Lê Thành</v>
          </cell>
          <cell r="D18" t="str">
            <v>Tính</v>
          </cell>
          <cell r="E18">
            <v>10</v>
          </cell>
          <cell r="F18">
            <v>7.5</v>
          </cell>
          <cell r="G18"/>
          <cell r="H18"/>
          <cell r="I18"/>
          <cell r="J18">
            <v>8.33</v>
          </cell>
          <cell r="K18">
            <v>5</v>
          </cell>
          <cell r="L18">
            <v>6.33</v>
          </cell>
          <cell r="M18"/>
          <cell r="N18">
            <v>6.33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TP095A0014</v>
          </cell>
          <cell r="C19" t="str">
            <v>Phan Thị Quế</v>
          </cell>
          <cell r="D19" t="str">
            <v>Trân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TP095A0015</v>
          </cell>
          <cell r="C20" t="str">
            <v>Phan Thị Bích</v>
          </cell>
          <cell r="D20" t="str">
            <v>Tuyền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</sheetData>
      <sheetData sheetId="10">
        <row r="6">
          <cell r="B6" t="str">
            <v>TP095A0001</v>
          </cell>
          <cell r="C6" t="str">
            <v>Võ Thị Minh</v>
          </cell>
          <cell r="D6" t="str">
            <v>Châu</v>
          </cell>
          <cell r="E6">
            <v>10</v>
          </cell>
          <cell r="F6">
            <v>8</v>
          </cell>
          <cell r="G6"/>
          <cell r="H6"/>
          <cell r="I6"/>
          <cell r="J6">
            <v>8.67</v>
          </cell>
          <cell r="K6">
            <v>8.5</v>
          </cell>
          <cell r="L6">
            <v>8.57</v>
          </cell>
          <cell r="M6"/>
          <cell r="N6">
            <v>8.57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TP095A0002</v>
          </cell>
          <cell r="C7" t="str">
            <v>Trần Huy</v>
          </cell>
          <cell r="D7" t="str">
            <v>Cường</v>
          </cell>
          <cell r="E7">
            <v>4</v>
          </cell>
          <cell r="F7">
            <v>5</v>
          </cell>
          <cell r="G7"/>
          <cell r="H7"/>
          <cell r="I7"/>
          <cell r="J7">
            <v>4.67</v>
          </cell>
          <cell r="K7"/>
          <cell r="L7">
            <v>1.87</v>
          </cell>
          <cell r="M7"/>
          <cell r="N7">
            <v>1.87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TP095A0003</v>
          </cell>
          <cell r="C8" t="str">
            <v>Nguyễn Minh</v>
          </cell>
          <cell r="D8" t="str">
            <v>Khánh</v>
          </cell>
          <cell r="E8">
            <v>10</v>
          </cell>
          <cell r="F8">
            <v>6</v>
          </cell>
          <cell r="G8"/>
          <cell r="H8"/>
          <cell r="I8"/>
          <cell r="J8">
            <v>7.33</v>
          </cell>
          <cell r="K8">
            <v>7</v>
          </cell>
          <cell r="L8">
            <v>7.13</v>
          </cell>
          <cell r="M8"/>
          <cell r="N8">
            <v>7.13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TP095A0004</v>
          </cell>
          <cell r="C9" t="str">
            <v>Trần Hoàng</v>
          </cell>
          <cell r="D9" t="str">
            <v>Long</v>
          </cell>
          <cell r="E9">
            <v>10</v>
          </cell>
          <cell r="F9">
            <v>7</v>
          </cell>
          <cell r="G9"/>
          <cell r="H9"/>
          <cell r="I9"/>
          <cell r="J9">
            <v>8</v>
          </cell>
          <cell r="K9">
            <v>7</v>
          </cell>
          <cell r="L9">
            <v>7.4</v>
          </cell>
          <cell r="M9"/>
          <cell r="N9">
            <v>7.4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TP095A0005</v>
          </cell>
          <cell r="C10" t="str">
            <v>Nguyễn Thị Diễm</v>
          </cell>
          <cell r="D10" t="str">
            <v>Ngọc</v>
          </cell>
          <cell r="E10">
            <v>10</v>
          </cell>
          <cell r="F10">
            <v>7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TP095A0006</v>
          </cell>
          <cell r="C11" t="str">
            <v>Đoàn Hoàng Khôi</v>
          </cell>
          <cell r="D11" t="str">
            <v>Nguyên</v>
          </cell>
          <cell r="E11">
            <v>8</v>
          </cell>
          <cell r="F11">
            <v>6.5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TP095A0007</v>
          </cell>
          <cell r="C12" t="str">
            <v>Dương Thị Thu</v>
          </cell>
          <cell r="D12" t="str">
            <v>Nguyệt</v>
          </cell>
          <cell r="E12">
            <v>10</v>
          </cell>
          <cell r="F12">
            <v>8</v>
          </cell>
          <cell r="G12"/>
          <cell r="H12"/>
          <cell r="I12"/>
          <cell r="J12">
            <v>8.67</v>
          </cell>
          <cell r="K12">
            <v>8.5</v>
          </cell>
          <cell r="L12">
            <v>8.57</v>
          </cell>
          <cell r="M12"/>
          <cell r="N12">
            <v>8.57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TP095A0008</v>
          </cell>
          <cell r="C13" t="str">
            <v>Nguyễn Huỳnh Như</v>
          </cell>
          <cell r="D13" t="str">
            <v>Phương</v>
          </cell>
          <cell r="E13">
            <v>9</v>
          </cell>
          <cell r="F13">
            <v>8.5</v>
          </cell>
          <cell r="G13"/>
          <cell r="H13"/>
          <cell r="I13"/>
          <cell r="J13">
            <v>8.67</v>
          </cell>
          <cell r="K13">
            <v>8.5</v>
          </cell>
          <cell r="L13">
            <v>8.57</v>
          </cell>
          <cell r="M13"/>
          <cell r="N13">
            <v>8.57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TP095A0009</v>
          </cell>
          <cell r="C14" t="str">
            <v>Trần Minh</v>
          </cell>
          <cell r="D14" t="str">
            <v>Quang</v>
          </cell>
          <cell r="E14">
            <v>8</v>
          </cell>
          <cell r="F14">
            <v>6</v>
          </cell>
          <cell r="G14"/>
          <cell r="H14"/>
          <cell r="I14"/>
          <cell r="J14">
            <v>6.67</v>
          </cell>
          <cell r="K14">
            <v>7</v>
          </cell>
          <cell r="L14">
            <v>6.87</v>
          </cell>
          <cell r="M14"/>
          <cell r="N14">
            <v>6.87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TP095A0010</v>
          </cell>
          <cell r="C15" t="str">
            <v>Nguyễn Thanh</v>
          </cell>
          <cell r="D15" t="str">
            <v>Sơn</v>
          </cell>
          <cell r="E15">
            <v>8</v>
          </cell>
          <cell r="F15">
            <v>6.5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TP095A0011</v>
          </cell>
          <cell r="C16" t="str">
            <v>Phạm Minh</v>
          </cell>
          <cell r="D16" t="str">
            <v>Tân</v>
          </cell>
          <cell r="E16">
            <v>10</v>
          </cell>
          <cell r="F16">
            <v>8</v>
          </cell>
          <cell r="G16"/>
          <cell r="H16"/>
          <cell r="I16"/>
          <cell r="J16">
            <v>8.67</v>
          </cell>
          <cell r="K16">
            <v>8.5</v>
          </cell>
          <cell r="L16">
            <v>8.57</v>
          </cell>
          <cell r="M16"/>
          <cell r="N16">
            <v>8.57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TP095A0012</v>
          </cell>
          <cell r="C17" t="str">
            <v>Chiêm Quốc</v>
          </cell>
          <cell r="D17" t="str">
            <v>Thoại</v>
          </cell>
          <cell r="E17">
            <v>10</v>
          </cell>
          <cell r="F17">
            <v>6</v>
          </cell>
          <cell r="G17"/>
          <cell r="H17"/>
          <cell r="I17"/>
          <cell r="J17">
            <v>7.33</v>
          </cell>
          <cell r="K17">
            <v>8</v>
          </cell>
          <cell r="L17">
            <v>7.73</v>
          </cell>
          <cell r="M17"/>
          <cell r="N17">
            <v>7.73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TP095A0013</v>
          </cell>
          <cell r="C18" t="str">
            <v>Lê Thành</v>
          </cell>
          <cell r="D18" t="str">
            <v>Tính</v>
          </cell>
          <cell r="E18">
            <v>10</v>
          </cell>
          <cell r="F18">
            <v>7</v>
          </cell>
          <cell r="G18"/>
          <cell r="H18"/>
          <cell r="I18"/>
          <cell r="J18">
            <v>8</v>
          </cell>
          <cell r="K18">
            <v>7.5</v>
          </cell>
          <cell r="L18">
            <v>7.7</v>
          </cell>
          <cell r="M18"/>
          <cell r="N18">
            <v>7.7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TP095A0014</v>
          </cell>
          <cell r="C19" t="str">
            <v>Phan Thị Quế</v>
          </cell>
          <cell r="D19" t="str">
            <v>Trân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TP095A0015</v>
          </cell>
          <cell r="C20" t="str">
            <v>Phan Thị Bích</v>
          </cell>
          <cell r="D20" t="str">
            <v>Tuyền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</sheetData>
      <sheetData sheetId="11">
        <row r="6">
          <cell r="B6" t="str">
            <v>TP095A0001</v>
          </cell>
          <cell r="C6" t="str">
            <v>Võ Thị Minh</v>
          </cell>
          <cell r="D6" t="str">
            <v>Châu</v>
          </cell>
          <cell r="E6">
            <v>8.5</v>
          </cell>
          <cell r="F6">
            <v>9</v>
          </cell>
          <cell r="G6"/>
          <cell r="H6"/>
          <cell r="I6"/>
          <cell r="J6">
            <v>8.83</v>
          </cell>
          <cell r="K6">
            <v>8</v>
          </cell>
          <cell r="L6">
            <v>8.33</v>
          </cell>
          <cell r="M6"/>
          <cell r="N6">
            <v>8.33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TP095A0002</v>
          </cell>
          <cell r="C7" t="str">
            <v>Trần Huy</v>
          </cell>
          <cell r="D7" t="str">
            <v>Cường</v>
          </cell>
          <cell r="E7"/>
          <cell r="F7"/>
          <cell r="G7"/>
          <cell r="H7"/>
          <cell r="I7"/>
          <cell r="J7" t="e">
            <v>#DIV/0!</v>
          </cell>
          <cell r="K7"/>
          <cell r="L7" t="e">
            <v>#DIV/0!</v>
          </cell>
          <cell r="M7"/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</row>
        <row r="8">
          <cell r="B8" t="str">
            <v>TP095A0003</v>
          </cell>
          <cell r="C8" t="str">
            <v>Nguyễn Minh</v>
          </cell>
          <cell r="D8" t="str">
            <v>Khánh</v>
          </cell>
          <cell r="E8">
            <v>8</v>
          </cell>
          <cell r="F8">
            <v>9</v>
          </cell>
          <cell r="G8"/>
          <cell r="H8"/>
          <cell r="I8"/>
          <cell r="J8">
            <v>8.67</v>
          </cell>
          <cell r="K8">
            <v>7</v>
          </cell>
          <cell r="L8">
            <v>7.67</v>
          </cell>
          <cell r="M8"/>
          <cell r="N8">
            <v>7.67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TP095A0004</v>
          </cell>
          <cell r="C9" t="str">
            <v>Trần Hoàng</v>
          </cell>
          <cell r="D9" t="str">
            <v>Long</v>
          </cell>
          <cell r="E9">
            <v>8.5</v>
          </cell>
          <cell r="F9">
            <v>9</v>
          </cell>
          <cell r="G9"/>
          <cell r="H9"/>
          <cell r="I9"/>
          <cell r="J9">
            <v>8.83</v>
          </cell>
          <cell r="K9">
            <v>8</v>
          </cell>
          <cell r="L9">
            <v>8.33</v>
          </cell>
          <cell r="M9"/>
          <cell r="N9">
            <v>8.33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TP095A0005</v>
          </cell>
          <cell r="C10" t="str">
            <v>Nguyễn Thị Diễm</v>
          </cell>
          <cell r="D10" t="str">
            <v>Ngọc</v>
          </cell>
          <cell r="E10">
            <v>7.5</v>
          </cell>
          <cell r="F10">
            <v>8</v>
          </cell>
          <cell r="G10"/>
          <cell r="H10"/>
          <cell r="I10"/>
          <cell r="J10">
            <v>7.83</v>
          </cell>
          <cell r="K10">
            <v>6</v>
          </cell>
          <cell r="L10">
            <v>6.73</v>
          </cell>
          <cell r="M10"/>
          <cell r="N10">
            <v>6.73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TP095A0006</v>
          </cell>
          <cell r="C11" t="str">
            <v>Đoàn Hoàng Khôi</v>
          </cell>
          <cell r="D11" t="str">
            <v>Nguyên</v>
          </cell>
          <cell r="E11">
            <v>7.5</v>
          </cell>
          <cell r="F11">
            <v>8</v>
          </cell>
          <cell r="G11"/>
          <cell r="H11"/>
          <cell r="I11"/>
          <cell r="J11">
            <v>7.83</v>
          </cell>
          <cell r="K11">
            <v>7</v>
          </cell>
          <cell r="L11">
            <v>7.33</v>
          </cell>
          <cell r="M11"/>
          <cell r="N11">
            <v>7.33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TP095A0007</v>
          </cell>
          <cell r="C12" t="str">
            <v>Dương Thị Thu</v>
          </cell>
          <cell r="D12" t="str">
            <v>Nguyệt</v>
          </cell>
          <cell r="E12">
            <v>8</v>
          </cell>
          <cell r="F12">
            <v>9</v>
          </cell>
          <cell r="G12"/>
          <cell r="H12"/>
          <cell r="I12"/>
          <cell r="J12">
            <v>8.67</v>
          </cell>
          <cell r="K12">
            <v>8</v>
          </cell>
          <cell r="L12">
            <v>8.27</v>
          </cell>
          <cell r="M12"/>
          <cell r="N12">
            <v>8.27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TP095A0008</v>
          </cell>
          <cell r="C13" t="str">
            <v>Nguyễn Huỳnh Như</v>
          </cell>
          <cell r="D13" t="str">
            <v>Phương</v>
          </cell>
          <cell r="E13">
            <v>8.5</v>
          </cell>
          <cell r="F13">
            <v>9</v>
          </cell>
          <cell r="G13"/>
          <cell r="H13"/>
          <cell r="I13"/>
          <cell r="J13">
            <v>8.83</v>
          </cell>
          <cell r="K13">
            <v>7</v>
          </cell>
          <cell r="L13">
            <v>7.73</v>
          </cell>
          <cell r="M13"/>
          <cell r="N13">
            <v>7.73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TP095A0009</v>
          </cell>
          <cell r="C14" t="str">
            <v>Trần Minh</v>
          </cell>
          <cell r="D14" t="str">
            <v>Quang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6</v>
          </cell>
          <cell r="L14">
            <v>6.67</v>
          </cell>
          <cell r="M14"/>
          <cell r="N14">
            <v>6.67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TP095A0010</v>
          </cell>
          <cell r="C15" t="str">
            <v>Nguyễn Thanh</v>
          </cell>
          <cell r="D15" t="str">
            <v>Sơn</v>
          </cell>
          <cell r="E15">
            <v>7.5</v>
          </cell>
          <cell r="F15">
            <v>8</v>
          </cell>
          <cell r="G15"/>
          <cell r="H15"/>
          <cell r="I15"/>
          <cell r="J15">
            <v>7.83</v>
          </cell>
          <cell r="K15">
            <v>8</v>
          </cell>
          <cell r="L15">
            <v>7.93</v>
          </cell>
          <cell r="M15"/>
          <cell r="N15">
            <v>7.93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TP095A0011</v>
          </cell>
          <cell r="C16" t="str">
            <v>Phạm Minh</v>
          </cell>
          <cell r="D16" t="str">
            <v>Tân</v>
          </cell>
          <cell r="E16">
            <v>8.5</v>
          </cell>
          <cell r="F16">
            <v>9</v>
          </cell>
          <cell r="G16"/>
          <cell r="H16"/>
          <cell r="I16"/>
          <cell r="J16">
            <v>8.83</v>
          </cell>
          <cell r="K16">
            <v>8</v>
          </cell>
          <cell r="L16">
            <v>8.33</v>
          </cell>
          <cell r="M16"/>
          <cell r="N16">
            <v>8.33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TP095A0012</v>
          </cell>
          <cell r="C17" t="str">
            <v>Chiêm Quốc</v>
          </cell>
          <cell r="D17" t="str">
            <v>Thoại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7</v>
          </cell>
          <cell r="L17">
            <v>7.4</v>
          </cell>
          <cell r="M17"/>
          <cell r="N17">
            <v>7.4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TP095A0013</v>
          </cell>
          <cell r="C18" t="str">
            <v>Lê Thành</v>
          </cell>
          <cell r="D18" t="str">
            <v>Tính</v>
          </cell>
          <cell r="E18">
            <v>8</v>
          </cell>
          <cell r="F18">
            <v>9</v>
          </cell>
          <cell r="G18"/>
          <cell r="H18"/>
          <cell r="I18"/>
          <cell r="J18">
            <v>8.67</v>
          </cell>
          <cell r="K18">
            <v>8</v>
          </cell>
          <cell r="L18">
            <v>8.27</v>
          </cell>
          <cell r="M18"/>
          <cell r="N18">
            <v>8.27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TP095A0014</v>
          </cell>
          <cell r="C19" t="str">
            <v>Phan Thị Quế</v>
          </cell>
          <cell r="D19" t="str">
            <v>Trân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TP095A0015</v>
          </cell>
          <cell r="C20" t="str">
            <v>Phan Thị Bích</v>
          </cell>
          <cell r="D20" t="str">
            <v>Tuyền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</sheetData>
      <sheetData sheetId="12">
        <row r="6">
          <cell r="B6" t="str">
            <v>TP095A0001</v>
          </cell>
          <cell r="C6" t="str">
            <v>Võ Thị Minh</v>
          </cell>
          <cell r="D6" t="str">
            <v>Châu</v>
          </cell>
          <cell r="E6">
            <v>10</v>
          </cell>
          <cell r="F6">
            <v>8.5</v>
          </cell>
          <cell r="G6">
            <v>8.5</v>
          </cell>
          <cell r="H6"/>
          <cell r="I6"/>
          <cell r="J6">
            <v>9</v>
          </cell>
          <cell r="K6">
            <v>6</v>
          </cell>
          <cell r="L6">
            <v>7.2</v>
          </cell>
          <cell r="M6"/>
          <cell r="N6">
            <v>7.2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TP095A0002</v>
          </cell>
          <cell r="C7" t="str">
            <v>Trần Huy</v>
          </cell>
          <cell r="D7" t="str">
            <v>Cường</v>
          </cell>
          <cell r="E7"/>
          <cell r="F7"/>
          <cell r="G7"/>
          <cell r="H7"/>
          <cell r="I7"/>
          <cell r="J7" t="e">
            <v>#DIV/0!</v>
          </cell>
          <cell r="K7"/>
          <cell r="L7" t="e">
            <v>#DIV/0!</v>
          </cell>
          <cell r="M7"/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</row>
        <row r="8">
          <cell r="B8" t="str">
            <v>TP095A0003</v>
          </cell>
          <cell r="C8" t="str">
            <v>Nguyễn Minh</v>
          </cell>
          <cell r="D8" t="str">
            <v>Khánh</v>
          </cell>
          <cell r="E8">
            <v>10</v>
          </cell>
          <cell r="F8">
            <v>8.5</v>
          </cell>
          <cell r="G8">
            <v>8.5</v>
          </cell>
          <cell r="H8"/>
          <cell r="I8"/>
          <cell r="J8">
            <v>9</v>
          </cell>
          <cell r="K8">
            <v>6</v>
          </cell>
          <cell r="L8">
            <v>7.2</v>
          </cell>
          <cell r="M8"/>
          <cell r="N8">
            <v>7.2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TP095A0004</v>
          </cell>
          <cell r="C9" t="str">
            <v>Trần Hoàng</v>
          </cell>
          <cell r="D9" t="str">
            <v>Long</v>
          </cell>
          <cell r="E9">
            <v>9</v>
          </cell>
          <cell r="F9">
            <v>10</v>
          </cell>
          <cell r="G9">
            <v>9</v>
          </cell>
          <cell r="H9"/>
          <cell r="I9"/>
          <cell r="J9">
            <v>9.33</v>
          </cell>
          <cell r="K9">
            <v>5.5</v>
          </cell>
          <cell r="L9">
            <v>7.03</v>
          </cell>
          <cell r="M9"/>
          <cell r="N9">
            <v>7.03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TP095A0005</v>
          </cell>
          <cell r="C10" t="str">
            <v>Nguyễn Thị Diễm</v>
          </cell>
          <cell r="D10" t="str">
            <v>Ngọc</v>
          </cell>
          <cell r="E10">
            <v>10</v>
          </cell>
          <cell r="F10">
            <v>8.5</v>
          </cell>
          <cell r="G10">
            <v>8.5</v>
          </cell>
          <cell r="H10"/>
          <cell r="I10"/>
          <cell r="J10">
            <v>9</v>
          </cell>
          <cell r="K10">
            <v>6</v>
          </cell>
          <cell r="L10">
            <v>7.2</v>
          </cell>
          <cell r="M10"/>
          <cell r="N10">
            <v>7.2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TP095A0006</v>
          </cell>
          <cell r="C11" t="str">
            <v>Đoàn Hoàng Khôi</v>
          </cell>
          <cell r="D11" t="str">
            <v>Nguyên</v>
          </cell>
          <cell r="E11">
            <v>10</v>
          </cell>
          <cell r="F11">
            <v>10</v>
          </cell>
          <cell r="G11">
            <v>9</v>
          </cell>
          <cell r="H11"/>
          <cell r="I11"/>
          <cell r="J11">
            <v>9.67</v>
          </cell>
          <cell r="K11">
            <v>6</v>
          </cell>
          <cell r="L11">
            <v>7.47</v>
          </cell>
          <cell r="M11"/>
          <cell r="N11">
            <v>7.47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TP095A0007</v>
          </cell>
          <cell r="C12" t="str">
            <v>Dương Thị Thu</v>
          </cell>
          <cell r="D12" t="str">
            <v>Nguyệt</v>
          </cell>
          <cell r="E12">
            <v>10</v>
          </cell>
          <cell r="F12">
            <v>9.5</v>
          </cell>
          <cell r="G12">
            <v>8.5</v>
          </cell>
          <cell r="H12"/>
          <cell r="I12"/>
          <cell r="J12">
            <v>9.33</v>
          </cell>
          <cell r="K12">
            <v>6.5</v>
          </cell>
          <cell r="L12">
            <v>7.63</v>
          </cell>
          <cell r="M12"/>
          <cell r="N12">
            <v>7.63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TP095A0008</v>
          </cell>
          <cell r="C13" t="str">
            <v>Nguyễn Huỳnh Như</v>
          </cell>
          <cell r="D13" t="str">
            <v>Phương</v>
          </cell>
          <cell r="E13">
            <v>10</v>
          </cell>
          <cell r="F13">
            <v>9.5</v>
          </cell>
          <cell r="G13">
            <v>9.5</v>
          </cell>
          <cell r="H13"/>
          <cell r="I13"/>
          <cell r="J13">
            <v>9.67</v>
          </cell>
          <cell r="K13">
            <v>6</v>
          </cell>
          <cell r="L13">
            <v>7.47</v>
          </cell>
          <cell r="M13"/>
          <cell r="N13">
            <v>7.47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TP095A0009</v>
          </cell>
          <cell r="C14" t="str">
            <v>Trần Minh</v>
          </cell>
          <cell r="D14" t="str">
            <v>Quang</v>
          </cell>
          <cell r="E14">
            <v>9</v>
          </cell>
          <cell r="F14">
            <v>8.5</v>
          </cell>
          <cell r="G14">
            <v>8.5</v>
          </cell>
          <cell r="H14"/>
          <cell r="I14"/>
          <cell r="J14">
            <v>8.67</v>
          </cell>
          <cell r="K14">
            <v>5</v>
          </cell>
          <cell r="L14">
            <v>6.47</v>
          </cell>
          <cell r="M14"/>
          <cell r="N14">
            <v>6.47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TP095A0010</v>
          </cell>
          <cell r="C15" t="str">
            <v>Nguyễn Thanh</v>
          </cell>
          <cell r="D15" t="str">
            <v>Sơn</v>
          </cell>
          <cell r="E15">
            <v>10</v>
          </cell>
          <cell r="F15">
            <v>8.5</v>
          </cell>
          <cell r="G15">
            <v>8.5</v>
          </cell>
          <cell r="H15"/>
          <cell r="I15"/>
          <cell r="J15">
            <v>9</v>
          </cell>
          <cell r="K15">
            <v>5</v>
          </cell>
          <cell r="L15">
            <v>6.6</v>
          </cell>
          <cell r="M15"/>
          <cell r="N15">
            <v>6.6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TP095A0011</v>
          </cell>
          <cell r="C16" t="str">
            <v>Phạm Minh</v>
          </cell>
          <cell r="D16" t="str">
            <v>Tân</v>
          </cell>
          <cell r="E16">
            <v>9</v>
          </cell>
          <cell r="F16">
            <v>8.5</v>
          </cell>
          <cell r="G16">
            <v>8.5</v>
          </cell>
          <cell r="H16"/>
          <cell r="I16"/>
          <cell r="J16">
            <v>8.67</v>
          </cell>
          <cell r="K16">
            <v>6</v>
          </cell>
          <cell r="L16">
            <v>7.07</v>
          </cell>
          <cell r="M16"/>
          <cell r="N16">
            <v>7.07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TP095A0012</v>
          </cell>
          <cell r="C17" t="str">
            <v>Chiêm Quốc</v>
          </cell>
          <cell r="D17" t="str">
            <v>Thoại</v>
          </cell>
          <cell r="E17">
            <v>9</v>
          </cell>
          <cell r="F17">
            <v>9.5</v>
          </cell>
          <cell r="G17">
            <v>8.5</v>
          </cell>
          <cell r="H17"/>
          <cell r="I17"/>
          <cell r="J17">
            <v>9</v>
          </cell>
          <cell r="K17">
            <v>6.5</v>
          </cell>
          <cell r="L17">
            <v>7.5</v>
          </cell>
          <cell r="M17"/>
          <cell r="N17">
            <v>7.5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TP095A0013</v>
          </cell>
          <cell r="C18" t="str">
            <v>Lê Thành</v>
          </cell>
          <cell r="D18" t="str">
            <v>Tính</v>
          </cell>
          <cell r="E18">
            <v>9</v>
          </cell>
          <cell r="F18">
            <v>10</v>
          </cell>
          <cell r="G18">
            <v>9</v>
          </cell>
          <cell r="H18"/>
          <cell r="I18"/>
          <cell r="J18">
            <v>9.33</v>
          </cell>
          <cell r="K18">
            <v>7</v>
          </cell>
          <cell r="L18">
            <v>7.93</v>
          </cell>
          <cell r="M18"/>
          <cell r="N18">
            <v>7.93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TP095A0014</v>
          </cell>
          <cell r="C19" t="str">
            <v>Phan Thị Quế</v>
          </cell>
          <cell r="D19" t="str">
            <v>Trân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TP095A0015</v>
          </cell>
          <cell r="C20" t="str">
            <v>Phan Thị Bích</v>
          </cell>
          <cell r="D20" t="str">
            <v>Tuyền</v>
          </cell>
          <cell r="E20">
            <v>9</v>
          </cell>
          <cell r="F20">
            <v>8.5</v>
          </cell>
          <cell r="G20">
            <v>8.5</v>
          </cell>
          <cell r="H20"/>
          <cell r="I20"/>
          <cell r="J20">
            <v>8.67</v>
          </cell>
          <cell r="K20">
            <v>0</v>
          </cell>
          <cell r="L20">
            <v>3.47</v>
          </cell>
          <cell r="M20">
            <v>0</v>
          </cell>
          <cell r="N20">
            <v>3.47</v>
          </cell>
          <cell r="O20" t="str">
            <v>Yếu</v>
          </cell>
          <cell r="P20" t="str">
            <v>Yếu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</sheetData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TIN HOC"/>
      <sheetName val="6.AVGT1"/>
      <sheetName val="N1-HK1"/>
      <sheetName val="7.ĐLDL"/>
      <sheetName val="8.CSVHVN"/>
      <sheetName val="9.AVGT2"/>
      <sheetName val="10.DLST"/>
      <sheetName val="11.TTLSVN"/>
      <sheetName val="12.TLHĐC"/>
      <sheetName val="13.TQDL"/>
      <sheetName val="dự bị"/>
      <sheetName val="Th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10</v>
          </cell>
          <cell r="F7">
            <v>8</v>
          </cell>
          <cell r="G7"/>
          <cell r="H7"/>
          <cell r="I7"/>
          <cell r="J7">
            <v>8.67</v>
          </cell>
          <cell r="K7">
            <v>9</v>
          </cell>
          <cell r="L7">
            <v>8.8699999999999992</v>
          </cell>
          <cell r="M7"/>
          <cell r="N7">
            <v>8.8699999999999992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10</v>
          </cell>
          <cell r="F8">
            <v>8</v>
          </cell>
          <cell r="G8"/>
          <cell r="H8"/>
          <cell r="I8"/>
          <cell r="J8">
            <v>8.67</v>
          </cell>
          <cell r="K8">
            <v>9</v>
          </cell>
          <cell r="L8">
            <v>8.8699999999999992</v>
          </cell>
          <cell r="M8"/>
          <cell r="N8">
            <v>8.8699999999999992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10</v>
          </cell>
          <cell r="F10">
            <v>8.5</v>
          </cell>
          <cell r="G10"/>
          <cell r="H10"/>
          <cell r="I10"/>
          <cell r="J10">
            <v>9</v>
          </cell>
          <cell r="K10">
            <v>8.5</v>
          </cell>
          <cell r="L10">
            <v>8.6999999999999993</v>
          </cell>
          <cell r="M10"/>
          <cell r="N10">
            <v>8.6999999999999993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10</v>
          </cell>
          <cell r="F12">
            <v>8</v>
          </cell>
          <cell r="G12"/>
          <cell r="H12"/>
          <cell r="I12"/>
          <cell r="J12">
            <v>8.67</v>
          </cell>
          <cell r="K12">
            <v>8.5</v>
          </cell>
          <cell r="L12">
            <v>8.57</v>
          </cell>
          <cell r="M12"/>
          <cell r="N12">
            <v>8.57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10</v>
          </cell>
          <cell r="F13">
            <v>7.5</v>
          </cell>
          <cell r="G13"/>
          <cell r="H13"/>
          <cell r="I13"/>
          <cell r="J13">
            <v>8.33</v>
          </cell>
          <cell r="K13">
            <v>7.5</v>
          </cell>
          <cell r="L13">
            <v>7.83</v>
          </cell>
          <cell r="M13"/>
          <cell r="N13">
            <v>7.83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10</v>
          </cell>
          <cell r="F14">
            <v>8</v>
          </cell>
          <cell r="G14"/>
          <cell r="H14"/>
          <cell r="I14"/>
          <cell r="J14">
            <v>8.67</v>
          </cell>
          <cell r="K14">
            <v>8</v>
          </cell>
          <cell r="L14">
            <v>8.27</v>
          </cell>
          <cell r="M14"/>
          <cell r="N14">
            <v>8.27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10</v>
          </cell>
          <cell r="F15">
            <v>8.5</v>
          </cell>
          <cell r="G15"/>
          <cell r="H15"/>
          <cell r="I15"/>
          <cell r="J15">
            <v>9</v>
          </cell>
          <cell r="K15">
            <v>9</v>
          </cell>
          <cell r="L15">
            <v>9</v>
          </cell>
          <cell r="M15"/>
          <cell r="N15">
            <v>9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10</v>
          </cell>
          <cell r="F16">
            <v>9.5</v>
          </cell>
          <cell r="G16"/>
          <cell r="H16"/>
          <cell r="I16"/>
          <cell r="J16">
            <v>9.67</v>
          </cell>
          <cell r="K16">
            <v>9</v>
          </cell>
          <cell r="L16">
            <v>9.27</v>
          </cell>
          <cell r="M16"/>
          <cell r="N16">
            <v>9.27</v>
          </cell>
          <cell r="O16" t="str">
            <v>X.sắc</v>
          </cell>
          <cell r="P16" t="str">
            <v>X.sắc</v>
          </cell>
          <cell r="Q16" t="str">
            <v/>
          </cell>
          <cell r="R16">
            <v>4</v>
          </cell>
          <cell r="S16" t="str">
            <v>A</v>
          </cell>
          <cell r="T16" t="str">
            <v>Xuất sắc</v>
          </cell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>
            <v>9</v>
          </cell>
          <cell r="F17">
            <v>8.5</v>
          </cell>
          <cell r="G17"/>
          <cell r="H17"/>
          <cell r="I17"/>
          <cell r="J17">
            <v>8.67</v>
          </cell>
          <cell r="K17">
            <v>0</v>
          </cell>
          <cell r="L17">
            <v>3.47</v>
          </cell>
          <cell r="M17">
            <v>0</v>
          </cell>
          <cell r="N17">
            <v>3.47</v>
          </cell>
          <cell r="O17" t="str">
            <v>Yếu</v>
          </cell>
          <cell r="P17" t="str">
            <v>Yếu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10</v>
          </cell>
          <cell r="F18">
            <v>7</v>
          </cell>
          <cell r="G18"/>
          <cell r="H18"/>
          <cell r="I18"/>
          <cell r="J18">
            <v>8</v>
          </cell>
          <cell r="K18">
            <v>6</v>
          </cell>
          <cell r="L18">
            <v>6.8</v>
          </cell>
          <cell r="M18"/>
          <cell r="N18">
            <v>6.8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10</v>
          </cell>
          <cell r="F19">
            <v>8.5</v>
          </cell>
          <cell r="G19"/>
          <cell r="H19"/>
          <cell r="I19"/>
          <cell r="J19">
            <v>9</v>
          </cell>
          <cell r="K19">
            <v>8</v>
          </cell>
          <cell r="L19">
            <v>8.4</v>
          </cell>
          <cell r="M19"/>
          <cell r="N19">
            <v>8.4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10</v>
          </cell>
          <cell r="F20">
            <v>7.5</v>
          </cell>
          <cell r="G20"/>
          <cell r="H20"/>
          <cell r="I20"/>
          <cell r="J20">
            <v>8.33</v>
          </cell>
          <cell r="K20">
            <v>8.5</v>
          </cell>
          <cell r="L20">
            <v>8.43</v>
          </cell>
          <cell r="M20"/>
          <cell r="N20">
            <v>8.43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10</v>
          </cell>
          <cell r="F21">
            <v>7.5</v>
          </cell>
          <cell r="G21"/>
          <cell r="H21"/>
          <cell r="I21"/>
          <cell r="J21">
            <v>8.33</v>
          </cell>
          <cell r="K21">
            <v>7</v>
          </cell>
          <cell r="L21">
            <v>7.53</v>
          </cell>
          <cell r="M21"/>
          <cell r="N21">
            <v>7.53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10</v>
          </cell>
          <cell r="F22">
            <v>7.5</v>
          </cell>
          <cell r="G22"/>
          <cell r="H22"/>
          <cell r="I22"/>
          <cell r="J22">
            <v>8.33</v>
          </cell>
          <cell r="K22">
            <v>6.5</v>
          </cell>
          <cell r="L22">
            <v>7.23</v>
          </cell>
          <cell r="M22"/>
          <cell r="N22">
            <v>7.23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>
            <v>10</v>
          </cell>
          <cell r="F23">
            <v>7.5</v>
          </cell>
          <cell r="G23"/>
          <cell r="H23"/>
          <cell r="I23"/>
          <cell r="J23">
            <v>8.33</v>
          </cell>
          <cell r="K23">
            <v>0</v>
          </cell>
          <cell r="L23">
            <v>3.33</v>
          </cell>
          <cell r="M23">
            <v>0</v>
          </cell>
          <cell r="N23">
            <v>3.33</v>
          </cell>
          <cell r="O23" t="str">
            <v>Yếu</v>
          </cell>
          <cell r="P23" t="str">
            <v>Yếu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0</v>
          </cell>
          <cell r="F24">
            <v>0</v>
          </cell>
          <cell r="G24"/>
          <cell r="H24"/>
          <cell r="I24"/>
          <cell r="J24">
            <v>0</v>
          </cell>
          <cell r="K24"/>
          <cell r="L24">
            <v>0</v>
          </cell>
          <cell r="M24"/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QT095A0040</v>
          </cell>
          <cell r="C25" t="str">
            <v>Võ Hoàng</v>
          </cell>
          <cell r="D25" t="str">
            <v>Thiện</v>
          </cell>
          <cell r="E25">
            <v>0</v>
          </cell>
          <cell r="F25">
            <v>0</v>
          </cell>
          <cell r="G25"/>
          <cell r="H25"/>
          <cell r="I25"/>
          <cell r="J25">
            <v>0</v>
          </cell>
          <cell r="K25"/>
          <cell r="L25">
            <v>0</v>
          </cell>
          <cell r="M25"/>
          <cell r="N25">
            <v>0</v>
          </cell>
          <cell r="O25" t="str">
            <v>Kém</v>
          </cell>
          <cell r="P25" t="str">
            <v>Kém</v>
          </cell>
          <cell r="Q25" t="str">
            <v>Học lại</v>
          </cell>
          <cell r="R25">
            <v>0</v>
          </cell>
          <cell r="S25" t="str">
            <v>F</v>
          </cell>
          <cell r="T25" t="str">
            <v>Kém</v>
          </cell>
        </row>
      </sheetData>
      <sheetData sheetId="8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7</v>
          </cell>
          <cell r="F7">
            <v>8</v>
          </cell>
          <cell r="G7"/>
          <cell r="H7"/>
          <cell r="I7"/>
          <cell r="J7">
            <v>7.67</v>
          </cell>
          <cell r="K7">
            <v>10</v>
          </cell>
          <cell r="L7">
            <v>9.07</v>
          </cell>
          <cell r="M7"/>
          <cell r="N7">
            <v>9.07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8</v>
          </cell>
          <cell r="F8">
            <v>7</v>
          </cell>
          <cell r="G8"/>
          <cell r="H8"/>
          <cell r="I8"/>
          <cell r="J8">
            <v>7.33</v>
          </cell>
          <cell r="K8">
            <v>9.4</v>
          </cell>
          <cell r="L8">
            <v>8.57</v>
          </cell>
          <cell r="M8"/>
          <cell r="N8">
            <v>8.57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10</v>
          </cell>
          <cell r="L10">
            <v>9.1999999999999993</v>
          </cell>
          <cell r="M10"/>
          <cell r="N10">
            <v>9.1999999999999993</v>
          </cell>
          <cell r="O10" t="str">
            <v>X.sắc</v>
          </cell>
          <cell r="P10" t="str">
            <v>X.sắc</v>
          </cell>
          <cell r="Q10" t="str">
            <v/>
          </cell>
          <cell r="R10">
            <v>4</v>
          </cell>
          <cell r="S10" t="str">
            <v>A</v>
          </cell>
          <cell r="T10" t="str">
            <v>Xuất sắc</v>
          </cell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7</v>
          </cell>
          <cell r="F12">
            <v>8</v>
          </cell>
          <cell r="G12"/>
          <cell r="H12"/>
          <cell r="I12"/>
          <cell r="J12">
            <v>7.67</v>
          </cell>
          <cell r="K12">
            <v>10</v>
          </cell>
          <cell r="L12">
            <v>9.07</v>
          </cell>
          <cell r="M12"/>
          <cell r="N12">
            <v>9.07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8</v>
          </cell>
          <cell r="F13">
            <v>7</v>
          </cell>
          <cell r="G13"/>
          <cell r="H13"/>
          <cell r="I13"/>
          <cell r="J13">
            <v>7.33</v>
          </cell>
          <cell r="K13">
            <v>9.8000000000000007</v>
          </cell>
          <cell r="L13">
            <v>8.81</v>
          </cell>
          <cell r="M13"/>
          <cell r="N13">
            <v>8.81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10</v>
          </cell>
          <cell r="L14">
            <v>9.07</v>
          </cell>
          <cell r="M14"/>
          <cell r="N14">
            <v>9.07</v>
          </cell>
          <cell r="O14" t="str">
            <v>X.sắc</v>
          </cell>
          <cell r="P14" t="str">
            <v>X.sắc</v>
          </cell>
          <cell r="Q14" t="str">
            <v/>
          </cell>
          <cell r="R14">
            <v>4</v>
          </cell>
          <cell r="S14" t="str">
            <v>A</v>
          </cell>
          <cell r="T14" t="str">
            <v>Xuất sắc</v>
          </cell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9.8000000000000007</v>
          </cell>
          <cell r="L15">
            <v>8.81</v>
          </cell>
          <cell r="M15"/>
          <cell r="N15">
            <v>8.81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9.4</v>
          </cell>
          <cell r="L16">
            <v>8.84</v>
          </cell>
          <cell r="M16"/>
          <cell r="N16">
            <v>8.84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7</v>
          </cell>
          <cell r="F18">
            <v>8</v>
          </cell>
          <cell r="G18"/>
          <cell r="H18"/>
          <cell r="I18"/>
          <cell r="J18">
            <v>7.67</v>
          </cell>
          <cell r="K18">
            <v>9.6</v>
          </cell>
          <cell r="L18">
            <v>8.83</v>
          </cell>
          <cell r="M18"/>
          <cell r="N18">
            <v>8.83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9.6</v>
          </cell>
          <cell r="L19">
            <v>8.9600000000000009</v>
          </cell>
          <cell r="M19"/>
          <cell r="N19">
            <v>8.9600000000000009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7</v>
          </cell>
          <cell r="F20">
            <v>8</v>
          </cell>
          <cell r="G20"/>
          <cell r="H20"/>
          <cell r="I20"/>
          <cell r="J20">
            <v>7.67</v>
          </cell>
          <cell r="K20">
            <v>10</v>
          </cell>
          <cell r="L20">
            <v>9.07</v>
          </cell>
          <cell r="M20"/>
          <cell r="N20">
            <v>9.07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9.6</v>
          </cell>
          <cell r="L21">
            <v>8.69</v>
          </cell>
          <cell r="M21"/>
          <cell r="N21">
            <v>8.69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7</v>
          </cell>
          <cell r="F22">
            <v>8</v>
          </cell>
          <cell r="G22"/>
          <cell r="H22"/>
          <cell r="I22"/>
          <cell r="J22">
            <v>7.67</v>
          </cell>
          <cell r="K22">
            <v>10</v>
          </cell>
          <cell r="L22">
            <v>9.07</v>
          </cell>
          <cell r="M22"/>
          <cell r="N22">
            <v>9.07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9.4</v>
          </cell>
          <cell r="L24">
            <v>8.84</v>
          </cell>
          <cell r="M24"/>
          <cell r="N24">
            <v>8.84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QT095A0040</v>
          </cell>
          <cell r="C25" t="str">
            <v>Võ Hoàng</v>
          </cell>
          <cell r="D25" t="str">
            <v>Thiện</v>
          </cell>
          <cell r="E25">
            <v>8</v>
          </cell>
          <cell r="F25">
            <v>7</v>
          </cell>
          <cell r="G25"/>
          <cell r="H25"/>
          <cell r="I25"/>
          <cell r="J25">
            <v>7.33</v>
          </cell>
          <cell r="K25">
            <v>9.8000000000000007</v>
          </cell>
          <cell r="L25">
            <v>8.81</v>
          </cell>
          <cell r="M25"/>
          <cell r="N25">
            <v>8.81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</sheetData>
      <sheetData sheetId="9"/>
      <sheetData sheetId="10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5</v>
          </cell>
          <cell r="L7">
            <v>6.2</v>
          </cell>
          <cell r="M7"/>
          <cell r="N7">
            <v>6.2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5.5</v>
          </cell>
          <cell r="L8">
            <v>6.1</v>
          </cell>
          <cell r="M8"/>
          <cell r="N8">
            <v>6.1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6</v>
          </cell>
          <cell r="F10">
            <v>7</v>
          </cell>
          <cell r="G10"/>
          <cell r="H10"/>
          <cell r="I10"/>
          <cell r="J10">
            <v>6.67</v>
          </cell>
          <cell r="K10">
            <v>7</v>
          </cell>
          <cell r="L10">
            <v>6.87</v>
          </cell>
          <cell r="M10"/>
          <cell r="N10">
            <v>6.87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6</v>
          </cell>
          <cell r="F12">
            <v>7</v>
          </cell>
          <cell r="G12"/>
          <cell r="H12"/>
          <cell r="I12"/>
          <cell r="J12">
            <v>6.67</v>
          </cell>
          <cell r="K12">
            <v>5.5</v>
          </cell>
          <cell r="L12">
            <v>5.97</v>
          </cell>
          <cell r="M12"/>
          <cell r="N12">
            <v>5.97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7</v>
          </cell>
          <cell r="F13">
            <v>6</v>
          </cell>
          <cell r="G13"/>
          <cell r="H13"/>
          <cell r="I13"/>
          <cell r="J13">
            <v>6.33</v>
          </cell>
          <cell r="K13">
            <v>7</v>
          </cell>
          <cell r="L13">
            <v>6.73</v>
          </cell>
          <cell r="M13"/>
          <cell r="N13">
            <v>6.73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7</v>
          </cell>
          <cell r="F14">
            <v>6</v>
          </cell>
          <cell r="G14"/>
          <cell r="H14"/>
          <cell r="I14"/>
          <cell r="J14">
            <v>6.33</v>
          </cell>
          <cell r="K14">
            <v>8.5</v>
          </cell>
          <cell r="L14">
            <v>7.63</v>
          </cell>
          <cell r="M14"/>
          <cell r="N14">
            <v>7.63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6</v>
          </cell>
          <cell r="F15">
            <v>6</v>
          </cell>
          <cell r="G15"/>
          <cell r="H15"/>
          <cell r="I15"/>
          <cell r="J15">
            <v>6</v>
          </cell>
          <cell r="K15">
            <v>5</v>
          </cell>
          <cell r="L15">
            <v>5.4</v>
          </cell>
          <cell r="M15"/>
          <cell r="N15">
            <v>5.4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1.5</v>
          </cell>
          <cell r="S15" t="str">
            <v>D+</v>
          </cell>
          <cell r="T15" t="str">
            <v>Trung Bình</v>
          </cell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7</v>
          </cell>
          <cell r="F16">
            <v>8</v>
          </cell>
          <cell r="G16"/>
          <cell r="H16"/>
          <cell r="I16"/>
          <cell r="J16">
            <v>7.67</v>
          </cell>
          <cell r="K16">
            <v>5</v>
          </cell>
          <cell r="L16">
            <v>6.07</v>
          </cell>
          <cell r="M16"/>
          <cell r="N16">
            <v>6.07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7</v>
          </cell>
          <cell r="F18">
            <v>8</v>
          </cell>
          <cell r="G18"/>
          <cell r="H18"/>
          <cell r="I18"/>
          <cell r="J18">
            <v>7.67</v>
          </cell>
          <cell r="K18">
            <v>5</v>
          </cell>
          <cell r="L18">
            <v>6.07</v>
          </cell>
          <cell r="M18"/>
          <cell r="N18">
            <v>6.07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8</v>
          </cell>
          <cell r="F19">
            <v>7</v>
          </cell>
          <cell r="G19"/>
          <cell r="H19"/>
          <cell r="I19"/>
          <cell r="J19">
            <v>7.33</v>
          </cell>
          <cell r="K19">
            <v>5</v>
          </cell>
          <cell r="L19">
            <v>5.93</v>
          </cell>
          <cell r="M19"/>
          <cell r="N19">
            <v>5.93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5</v>
          </cell>
          <cell r="L20">
            <v>5.8</v>
          </cell>
          <cell r="M20"/>
          <cell r="N20">
            <v>5.8</v>
          </cell>
          <cell r="O20" t="str">
            <v>T.bình</v>
          </cell>
          <cell r="P20" t="str">
            <v>T.bình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7</v>
          </cell>
          <cell r="F21">
            <v>6</v>
          </cell>
          <cell r="G21"/>
          <cell r="H21"/>
          <cell r="I21"/>
          <cell r="J21">
            <v>6.33</v>
          </cell>
          <cell r="K21">
            <v>5</v>
          </cell>
          <cell r="L21">
            <v>5.53</v>
          </cell>
          <cell r="M21"/>
          <cell r="N21">
            <v>5.53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6</v>
          </cell>
          <cell r="F22">
            <v>6</v>
          </cell>
          <cell r="G22"/>
          <cell r="H22"/>
          <cell r="I22"/>
          <cell r="J22">
            <v>6</v>
          </cell>
          <cell r="K22">
            <v>5</v>
          </cell>
          <cell r="L22">
            <v>5.4</v>
          </cell>
          <cell r="M22"/>
          <cell r="N22">
            <v>5.4</v>
          </cell>
          <cell r="O22" t="str">
            <v>T.bình</v>
          </cell>
          <cell r="P22" t="str">
            <v>T.bình</v>
          </cell>
          <cell r="Q22" t="str">
            <v/>
          </cell>
          <cell r="R22">
            <v>1.5</v>
          </cell>
          <cell r="S22" t="str">
            <v>D+</v>
          </cell>
          <cell r="T22" t="str">
            <v>Trung Bình</v>
          </cell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7</v>
          </cell>
          <cell r="F24">
            <v>6</v>
          </cell>
          <cell r="G24"/>
          <cell r="H24"/>
          <cell r="I24"/>
          <cell r="J24">
            <v>6.33</v>
          </cell>
          <cell r="K24">
            <v>5</v>
          </cell>
          <cell r="L24">
            <v>5.53</v>
          </cell>
          <cell r="M24"/>
          <cell r="N24">
            <v>5.53</v>
          </cell>
          <cell r="O24" t="str">
            <v>T.bình</v>
          </cell>
          <cell r="P24" t="str">
            <v>T.bình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QT095A0040</v>
          </cell>
          <cell r="C25" t="str">
            <v xml:space="preserve">Võ Hoàng </v>
          </cell>
          <cell r="D25" t="str">
            <v>Thiện</v>
          </cell>
          <cell r="E25">
            <v>6</v>
          </cell>
          <cell r="F25">
            <v>7</v>
          </cell>
          <cell r="G25"/>
          <cell r="H25"/>
          <cell r="I25"/>
          <cell r="J25">
            <v>6.67</v>
          </cell>
          <cell r="K25">
            <v>5</v>
          </cell>
          <cell r="L25">
            <v>5.67</v>
          </cell>
          <cell r="M25"/>
          <cell r="N25">
            <v>5.67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</sheetData>
      <sheetData sheetId="11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10</v>
          </cell>
          <cell r="F7">
            <v>10</v>
          </cell>
          <cell r="G7">
            <v>9</v>
          </cell>
          <cell r="H7"/>
          <cell r="I7"/>
          <cell r="J7">
            <v>9.67</v>
          </cell>
          <cell r="K7">
            <v>9</v>
          </cell>
          <cell r="L7">
            <v>9.27</v>
          </cell>
          <cell r="M7"/>
          <cell r="N7">
            <v>9.27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10</v>
          </cell>
          <cell r="F8">
            <v>10</v>
          </cell>
          <cell r="G8">
            <v>10</v>
          </cell>
          <cell r="H8"/>
          <cell r="I8"/>
          <cell r="J8">
            <v>10</v>
          </cell>
          <cell r="K8">
            <v>7</v>
          </cell>
          <cell r="L8">
            <v>8.1999999999999993</v>
          </cell>
          <cell r="M8"/>
          <cell r="N8">
            <v>8.1999999999999993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9</v>
          </cell>
          <cell r="F10">
            <v>10</v>
          </cell>
          <cell r="G10">
            <v>10</v>
          </cell>
          <cell r="H10"/>
          <cell r="I10"/>
          <cell r="J10">
            <v>9.67</v>
          </cell>
          <cell r="K10">
            <v>8</v>
          </cell>
          <cell r="L10">
            <v>8.67</v>
          </cell>
          <cell r="M10"/>
          <cell r="N10">
            <v>8.67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10</v>
          </cell>
          <cell r="F12">
            <v>10</v>
          </cell>
          <cell r="G12">
            <v>10</v>
          </cell>
          <cell r="H12"/>
          <cell r="I12"/>
          <cell r="J12">
            <v>10</v>
          </cell>
          <cell r="K12">
            <v>9</v>
          </cell>
          <cell r="L12">
            <v>9.4</v>
          </cell>
          <cell r="M12"/>
          <cell r="N12">
            <v>9.4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10</v>
          </cell>
          <cell r="F13">
            <v>10</v>
          </cell>
          <cell r="G13">
            <v>10</v>
          </cell>
          <cell r="H13"/>
          <cell r="I13"/>
          <cell r="J13">
            <v>10</v>
          </cell>
          <cell r="K13">
            <v>8</v>
          </cell>
          <cell r="L13">
            <v>8.8000000000000007</v>
          </cell>
          <cell r="M13"/>
          <cell r="N13">
            <v>8.8000000000000007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10</v>
          </cell>
          <cell r="F14">
            <v>10</v>
          </cell>
          <cell r="G14">
            <v>10</v>
          </cell>
          <cell r="H14"/>
          <cell r="I14"/>
          <cell r="J14">
            <v>10</v>
          </cell>
          <cell r="K14">
            <v>7</v>
          </cell>
          <cell r="L14">
            <v>8.1999999999999993</v>
          </cell>
          <cell r="M14"/>
          <cell r="N14">
            <v>8.1999999999999993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9</v>
          </cell>
          <cell r="F15">
            <v>10</v>
          </cell>
          <cell r="G15">
            <v>9</v>
          </cell>
          <cell r="H15"/>
          <cell r="I15"/>
          <cell r="J15">
            <v>9.33</v>
          </cell>
          <cell r="K15">
            <v>9</v>
          </cell>
          <cell r="L15">
            <v>9.1300000000000008</v>
          </cell>
          <cell r="M15"/>
          <cell r="N15">
            <v>9.1300000000000008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9</v>
          </cell>
          <cell r="F16">
            <v>10</v>
          </cell>
          <cell r="G16">
            <v>10</v>
          </cell>
          <cell r="H16"/>
          <cell r="I16"/>
          <cell r="J16">
            <v>9.67</v>
          </cell>
          <cell r="K16">
            <v>10</v>
          </cell>
          <cell r="L16">
            <v>9.8699999999999992</v>
          </cell>
          <cell r="M16"/>
          <cell r="N16">
            <v>9.8699999999999992</v>
          </cell>
          <cell r="O16" t="str">
            <v>X.sắc</v>
          </cell>
          <cell r="P16" t="str">
            <v>X.sắc</v>
          </cell>
          <cell r="Q16" t="str">
            <v/>
          </cell>
          <cell r="R16">
            <v>4</v>
          </cell>
          <cell r="S16" t="str">
            <v>A</v>
          </cell>
          <cell r="T16" t="str">
            <v>Xuất sắc</v>
          </cell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10</v>
          </cell>
          <cell r="F18">
            <v>10</v>
          </cell>
          <cell r="G18">
            <v>10</v>
          </cell>
          <cell r="H18"/>
          <cell r="I18"/>
          <cell r="J18">
            <v>10</v>
          </cell>
          <cell r="K18"/>
          <cell r="L18">
            <v>4</v>
          </cell>
          <cell r="M18"/>
          <cell r="N18">
            <v>4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1</v>
          </cell>
          <cell r="S18" t="str">
            <v>D</v>
          </cell>
          <cell r="T18" t="str">
            <v>Trung Bình</v>
          </cell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9</v>
          </cell>
          <cell r="F19">
            <v>10</v>
          </cell>
          <cell r="G19">
            <v>10</v>
          </cell>
          <cell r="H19"/>
          <cell r="I19"/>
          <cell r="J19">
            <v>9.67</v>
          </cell>
          <cell r="K19">
            <v>7</v>
          </cell>
          <cell r="L19">
            <v>8.07</v>
          </cell>
          <cell r="M19"/>
          <cell r="N19">
            <v>8.07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10</v>
          </cell>
          <cell r="F20">
            <v>10</v>
          </cell>
          <cell r="G20">
            <v>10</v>
          </cell>
          <cell r="H20"/>
          <cell r="I20"/>
          <cell r="J20">
            <v>10</v>
          </cell>
          <cell r="K20">
            <v>9</v>
          </cell>
          <cell r="L20">
            <v>9.4</v>
          </cell>
          <cell r="M20"/>
          <cell r="N20">
            <v>9.4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9</v>
          </cell>
          <cell r="F21">
            <v>9</v>
          </cell>
          <cell r="G21">
            <v>10</v>
          </cell>
          <cell r="H21"/>
          <cell r="I21"/>
          <cell r="J21">
            <v>9.33</v>
          </cell>
          <cell r="K21">
            <v>7</v>
          </cell>
          <cell r="L21">
            <v>7.93</v>
          </cell>
          <cell r="M21"/>
          <cell r="N21">
            <v>7.93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9</v>
          </cell>
          <cell r="F22">
            <v>8</v>
          </cell>
          <cell r="G22">
            <v>9</v>
          </cell>
          <cell r="H22"/>
          <cell r="I22"/>
          <cell r="J22">
            <v>8.67</v>
          </cell>
          <cell r="K22">
            <v>5</v>
          </cell>
          <cell r="L22">
            <v>6.47</v>
          </cell>
          <cell r="M22"/>
          <cell r="N22">
            <v>6.47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6</v>
          </cell>
          <cell r="F24">
            <v>6</v>
          </cell>
          <cell r="G24">
            <v>6</v>
          </cell>
          <cell r="H24"/>
          <cell r="I24"/>
          <cell r="J24">
            <v>6</v>
          </cell>
          <cell r="K24"/>
          <cell r="L24">
            <v>2.4</v>
          </cell>
          <cell r="M24"/>
          <cell r="N24">
            <v>2.4</v>
          </cell>
          <cell r="O24" t="str">
            <v>Kém</v>
          </cell>
          <cell r="P24" t="str">
            <v>Kém</v>
          </cell>
          <cell r="Q24" t="str">
            <v>Thi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QT095A0040</v>
          </cell>
          <cell r="C25" t="str">
            <v xml:space="preserve">Võ Hoàng </v>
          </cell>
          <cell r="D25" t="str">
            <v>Thiện</v>
          </cell>
          <cell r="E25">
            <v>9</v>
          </cell>
          <cell r="F25">
            <v>9</v>
          </cell>
          <cell r="G25">
            <v>10</v>
          </cell>
          <cell r="H25"/>
          <cell r="I25"/>
          <cell r="J25">
            <v>9.33</v>
          </cell>
          <cell r="K25">
            <v>10</v>
          </cell>
          <cell r="L25">
            <v>9.73</v>
          </cell>
          <cell r="M25"/>
          <cell r="N25">
            <v>9.73</v>
          </cell>
          <cell r="O25" t="str">
            <v>X.sắc</v>
          </cell>
          <cell r="P25" t="str">
            <v>X.sắc</v>
          </cell>
          <cell r="Q25" t="str">
            <v/>
          </cell>
          <cell r="R25">
            <v>4</v>
          </cell>
          <cell r="S25" t="str">
            <v>A</v>
          </cell>
          <cell r="T25" t="str">
            <v>Xuất sắc</v>
          </cell>
        </row>
      </sheetData>
      <sheetData sheetId="12"/>
      <sheetData sheetId="13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</v>
          </cell>
          <cell r="L7">
            <v>8</v>
          </cell>
          <cell r="M7"/>
          <cell r="N7">
            <v>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6</v>
          </cell>
          <cell r="L12">
            <v>6</v>
          </cell>
          <cell r="M12"/>
          <cell r="N12">
            <v>6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6</v>
          </cell>
          <cell r="F13">
            <v>6</v>
          </cell>
          <cell r="G13"/>
          <cell r="H13"/>
          <cell r="I13"/>
          <cell r="J13">
            <v>6</v>
          </cell>
          <cell r="K13">
            <v>6</v>
          </cell>
          <cell r="L13">
            <v>6</v>
          </cell>
          <cell r="M13"/>
          <cell r="N13">
            <v>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8</v>
          </cell>
          <cell r="L14">
            <v>8</v>
          </cell>
          <cell r="M14"/>
          <cell r="N14">
            <v>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9</v>
          </cell>
          <cell r="F15">
            <v>9</v>
          </cell>
          <cell r="G15"/>
          <cell r="H15"/>
          <cell r="I15"/>
          <cell r="J15">
            <v>9</v>
          </cell>
          <cell r="K15">
            <v>9</v>
          </cell>
          <cell r="L15">
            <v>9</v>
          </cell>
          <cell r="M15"/>
          <cell r="N15">
            <v>9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6</v>
          </cell>
          <cell r="F18">
            <v>6</v>
          </cell>
          <cell r="G18"/>
          <cell r="H18"/>
          <cell r="I18"/>
          <cell r="J18">
            <v>6</v>
          </cell>
          <cell r="K18">
            <v>6</v>
          </cell>
          <cell r="L18">
            <v>6</v>
          </cell>
          <cell r="M18"/>
          <cell r="N18">
            <v>6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6</v>
          </cell>
          <cell r="F19">
            <v>6</v>
          </cell>
          <cell r="G19"/>
          <cell r="H19"/>
          <cell r="I19"/>
          <cell r="J19">
            <v>6</v>
          </cell>
          <cell r="K19">
            <v>6</v>
          </cell>
          <cell r="L19">
            <v>6</v>
          </cell>
          <cell r="M19"/>
          <cell r="N19">
            <v>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6</v>
          </cell>
          <cell r="F20">
            <v>6</v>
          </cell>
          <cell r="G20"/>
          <cell r="H20"/>
          <cell r="I20"/>
          <cell r="J20">
            <v>6</v>
          </cell>
          <cell r="K20">
            <v>6</v>
          </cell>
          <cell r="L20">
            <v>6</v>
          </cell>
          <cell r="M20"/>
          <cell r="N20">
            <v>6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6</v>
          </cell>
          <cell r="F21">
            <v>6</v>
          </cell>
          <cell r="G21"/>
          <cell r="H21"/>
          <cell r="I21"/>
          <cell r="J21">
            <v>6</v>
          </cell>
          <cell r="K21">
            <v>6</v>
          </cell>
          <cell r="L21">
            <v>6</v>
          </cell>
          <cell r="M21"/>
          <cell r="N21">
            <v>6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5</v>
          </cell>
          <cell r="F22">
            <v>5</v>
          </cell>
          <cell r="G22"/>
          <cell r="H22"/>
          <cell r="I22"/>
          <cell r="J22">
            <v>5</v>
          </cell>
          <cell r="K22">
            <v>5</v>
          </cell>
          <cell r="L22">
            <v>5</v>
          </cell>
          <cell r="M22"/>
          <cell r="N22">
            <v>5</v>
          </cell>
          <cell r="O22" t="str">
            <v>T.bình</v>
          </cell>
          <cell r="P22" t="str">
            <v>T.bình</v>
          </cell>
          <cell r="Q22" t="str">
            <v/>
          </cell>
          <cell r="R22">
            <v>1.5</v>
          </cell>
          <cell r="S22" t="str">
            <v>D+</v>
          </cell>
          <cell r="T22" t="str">
            <v>Trung Bình</v>
          </cell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6</v>
          </cell>
          <cell r="F24">
            <v>6</v>
          </cell>
          <cell r="G24"/>
          <cell r="H24"/>
          <cell r="I24"/>
          <cell r="J24">
            <v>6</v>
          </cell>
          <cell r="K24">
            <v>6</v>
          </cell>
          <cell r="L24">
            <v>6</v>
          </cell>
          <cell r="M24"/>
          <cell r="N24">
            <v>6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QT095A0040</v>
          </cell>
          <cell r="C25" t="str">
            <v xml:space="preserve">Võ Hoàng </v>
          </cell>
          <cell r="D25" t="str">
            <v>Thiện</v>
          </cell>
          <cell r="E25">
            <v>6</v>
          </cell>
          <cell r="F25">
            <v>6</v>
          </cell>
          <cell r="G25"/>
          <cell r="H25"/>
          <cell r="I25"/>
          <cell r="J25">
            <v>6</v>
          </cell>
          <cell r="K25">
            <v>6</v>
          </cell>
          <cell r="L25">
            <v>6</v>
          </cell>
          <cell r="M25"/>
          <cell r="N25">
            <v>6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</sheetData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4.GDQP"/>
      <sheetName val="5.AVGT1"/>
      <sheetName val="6.THVP"/>
      <sheetName val="N1-HK1"/>
      <sheetName val="7.NLTK "/>
      <sheetName val="8.KT VĨ MÔ"/>
      <sheetName val="9.AVGT2"/>
      <sheetName val="10.KT Chính trị"/>
      <sheetName val="11.MAR CB"/>
      <sheetName val="12.TKT"/>
      <sheetName val="13.NLKT"/>
      <sheetName val="14.QTHĐC"/>
      <sheetName val="N2-HK2"/>
      <sheetName val="15.TKDN"/>
      <sheetName val="Thi "/>
      <sheetName val="Thi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8</v>
          </cell>
          <cell r="F6">
            <v>8</v>
          </cell>
          <cell r="G6">
            <v>8</v>
          </cell>
          <cell r="J6">
            <v>8</v>
          </cell>
          <cell r="K6">
            <v>5</v>
          </cell>
          <cell r="L6">
            <v>6.2</v>
          </cell>
          <cell r="N6">
            <v>6.2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>
            <v>0</v>
          </cell>
          <cell r="J7">
            <v>0</v>
          </cell>
          <cell r="L7">
            <v>0</v>
          </cell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8</v>
          </cell>
          <cell r="F8">
            <v>8</v>
          </cell>
          <cell r="G8">
            <v>8</v>
          </cell>
          <cell r="J8">
            <v>8</v>
          </cell>
          <cell r="K8">
            <v>7</v>
          </cell>
          <cell r="L8">
            <v>7.4</v>
          </cell>
          <cell r="N8">
            <v>7.4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7</v>
          </cell>
          <cell r="F9">
            <v>7</v>
          </cell>
          <cell r="G9">
            <v>8</v>
          </cell>
          <cell r="J9">
            <v>7.33</v>
          </cell>
          <cell r="K9">
            <v>1.5</v>
          </cell>
          <cell r="L9">
            <v>3.83</v>
          </cell>
          <cell r="N9">
            <v>3.83</v>
          </cell>
          <cell r="O9" t="str">
            <v>Yếu</v>
          </cell>
          <cell r="P9" t="str">
            <v>Yếu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7</v>
          </cell>
          <cell r="F10">
            <v>8</v>
          </cell>
          <cell r="G10">
            <v>8</v>
          </cell>
          <cell r="J10">
            <v>7.67</v>
          </cell>
          <cell r="K10">
            <v>1.5</v>
          </cell>
          <cell r="L10">
            <v>3.97</v>
          </cell>
          <cell r="N10">
            <v>3.97</v>
          </cell>
          <cell r="O10" t="str">
            <v>Yếu</v>
          </cell>
          <cell r="P10" t="str">
            <v>Yếu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7</v>
          </cell>
          <cell r="F11">
            <v>6</v>
          </cell>
          <cell r="G11">
            <v>8</v>
          </cell>
          <cell r="J11">
            <v>7</v>
          </cell>
          <cell r="K11">
            <v>7</v>
          </cell>
          <cell r="L11">
            <v>7</v>
          </cell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6</v>
          </cell>
          <cell r="F12">
            <v>6</v>
          </cell>
          <cell r="G12">
            <v>6</v>
          </cell>
          <cell r="J12">
            <v>6</v>
          </cell>
          <cell r="K12">
            <v>1</v>
          </cell>
          <cell r="L12">
            <v>3</v>
          </cell>
          <cell r="N12">
            <v>3</v>
          </cell>
          <cell r="O12" t="str">
            <v>Kém</v>
          </cell>
          <cell r="P12" t="str">
            <v>Kém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6</v>
          </cell>
          <cell r="F13">
            <v>7</v>
          </cell>
          <cell r="G13">
            <v>8</v>
          </cell>
          <cell r="J13">
            <v>7</v>
          </cell>
          <cell r="K13">
            <v>3.5</v>
          </cell>
          <cell r="L13">
            <v>4.9000000000000004</v>
          </cell>
          <cell r="N13">
            <v>4.9000000000000004</v>
          </cell>
          <cell r="O13" t="str">
            <v>Yếu</v>
          </cell>
          <cell r="P13" t="str">
            <v>Yếu</v>
          </cell>
          <cell r="Q13" t="str">
            <v>Thi lại</v>
          </cell>
          <cell r="R13">
            <v>1</v>
          </cell>
          <cell r="S13" t="str">
            <v>D</v>
          </cell>
          <cell r="T13" t="str">
            <v>Trung Bình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8</v>
          </cell>
          <cell r="F14">
            <v>8</v>
          </cell>
          <cell r="G14">
            <v>6</v>
          </cell>
          <cell r="J14">
            <v>7.33</v>
          </cell>
          <cell r="K14">
            <v>5</v>
          </cell>
          <cell r="L14">
            <v>5.93</v>
          </cell>
          <cell r="N14">
            <v>5.93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8</v>
          </cell>
          <cell r="F15">
            <v>7</v>
          </cell>
          <cell r="G15">
            <v>6</v>
          </cell>
          <cell r="J15">
            <v>7</v>
          </cell>
          <cell r="K15">
            <v>6</v>
          </cell>
          <cell r="L15">
            <v>6.4</v>
          </cell>
          <cell r="N15">
            <v>6.4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</sheetData>
      <sheetData sheetId="8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7.5</v>
          </cell>
          <cell r="F6">
            <v>7.5</v>
          </cell>
          <cell r="J6">
            <v>7.5</v>
          </cell>
          <cell r="K6">
            <v>8</v>
          </cell>
          <cell r="L6">
            <v>7.8</v>
          </cell>
          <cell r="N6">
            <v>7.8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J7">
            <v>0</v>
          </cell>
          <cell r="L7">
            <v>0</v>
          </cell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8</v>
          </cell>
          <cell r="F8">
            <v>8</v>
          </cell>
          <cell r="J8">
            <v>8</v>
          </cell>
          <cell r="K8">
            <v>8.5</v>
          </cell>
          <cell r="L8">
            <v>8.3000000000000007</v>
          </cell>
          <cell r="N8">
            <v>8.3000000000000007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8</v>
          </cell>
          <cell r="F9">
            <v>8</v>
          </cell>
          <cell r="J9">
            <v>8</v>
          </cell>
          <cell r="K9">
            <v>7.5</v>
          </cell>
          <cell r="L9">
            <v>7.7</v>
          </cell>
          <cell r="N9">
            <v>7.7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6.5</v>
          </cell>
          <cell r="F10">
            <v>6.5</v>
          </cell>
          <cell r="J10">
            <v>6.5</v>
          </cell>
          <cell r="K10">
            <v>7.5</v>
          </cell>
          <cell r="L10">
            <v>7.1</v>
          </cell>
          <cell r="N10">
            <v>7.1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8</v>
          </cell>
          <cell r="F11">
            <v>8</v>
          </cell>
          <cell r="J11">
            <v>8</v>
          </cell>
          <cell r="K11">
            <v>8</v>
          </cell>
          <cell r="L11">
            <v>8</v>
          </cell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7.5</v>
          </cell>
          <cell r="F12">
            <v>7.5</v>
          </cell>
          <cell r="J12">
            <v>7.5</v>
          </cell>
          <cell r="K12">
            <v>7.5</v>
          </cell>
          <cell r="L12">
            <v>7.5</v>
          </cell>
          <cell r="N12">
            <v>7.5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6</v>
          </cell>
          <cell r="F13">
            <v>6</v>
          </cell>
          <cell r="J13">
            <v>6</v>
          </cell>
          <cell r="K13">
            <v>8</v>
          </cell>
          <cell r="L13">
            <v>7.2</v>
          </cell>
          <cell r="N13">
            <v>7.2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8.5</v>
          </cell>
          <cell r="F14">
            <v>8.5</v>
          </cell>
          <cell r="J14">
            <v>8.5</v>
          </cell>
          <cell r="K14">
            <v>9</v>
          </cell>
          <cell r="L14">
            <v>8.8000000000000007</v>
          </cell>
          <cell r="N14">
            <v>8.8000000000000007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8</v>
          </cell>
          <cell r="F15">
            <v>8</v>
          </cell>
          <cell r="J15">
            <v>8</v>
          </cell>
          <cell r="K15">
            <v>8</v>
          </cell>
          <cell r="L15">
            <v>8</v>
          </cell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</sheetData>
      <sheetData sheetId="9" refreshError="1"/>
      <sheetData sheetId="10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7</v>
          </cell>
          <cell r="F6">
            <v>7</v>
          </cell>
          <cell r="J6">
            <v>7</v>
          </cell>
          <cell r="K6">
            <v>7</v>
          </cell>
          <cell r="L6">
            <v>7</v>
          </cell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J7" t="e">
            <v>#DIV/0!</v>
          </cell>
          <cell r="L7" t="e">
            <v>#DIV/0!</v>
          </cell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8</v>
          </cell>
          <cell r="F8">
            <v>8</v>
          </cell>
          <cell r="J8">
            <v>8</v>
          </cell>
          <cell r="K8">
            <v>7</v>
          </cell>
          <cell r="L8">
            <v>7.4</v>
          </cell>
          <cell r="N8">
            <v>7.4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6</v>
          </cell>
          <cell r="F9">
            <v>6</v>
          </cell>
          <cell r="J9">
            <v>6</v>
          </cell>
          <cell r="K9">
            <v>8</v>
          </cell>
          <cell r="L9">
            <v>7.2</v>
          </cell>
          <cell r="N9">
            <v>7.2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8</v>
          </cell>
          <cell r="F10">
            <v>8</v>
          </cell>
          <cell r="J10">
            <v>8</v>
          </cell>
          <cell r="K10">
            <v>8</v>
          </cell>
          <cell r="L10">
            <v>8</v>
          </cell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8</v>
          </cell>
          <cell r="F11">
            <v>8</v>
          </cell>
          <cell r="J11">
            <v>8</v>
          </cell>
          <cell r="K11">
            <v>8</v>
          </cell>
          <cell r="L11">
            <v>8</v>
          </cell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7</v>
          </cell>
          <cell r="F12">
            <v>7</v>
          </cell>
          <cell r="J12">
            <v>7</v>
          </cell>
          <cell r="K12">
            <v>7</v>
          </cell>
          <cell r="L12">
            <v>7</v>
          </cell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6</v>
          </cell>
          <cell r="F13">
            <v>6</v>
          </cell>
          <cell r="J13">
            <v>6</v>
          </cell>
          <cell r="K13">
            <v>8</v>
          </cell>
          <cell r="L13">
            <v>7.2</v>
          </cell>
          <cell r="N13">
            <v>7.2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9</v>
          </cell>
          <cell r="F14">
            <v>9</v>
          </cell>
          <cell r="J14">
            <v>9</v>
          </cell>
          <cell r="K14">
            <v>8</v>
          </cell>
          <cell r="L14">
            <v>8.4</v>
          </cell>
          <cell r="N14">
            <v>8.4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6</v>
          </cell>
          <cell r="F15">
            <v>6</v>
          </cell>
          <cell r="J15">
            <v>6</v>
          </cell>
          <cell r="K15">
            <v>8</v>
          </cell>
          <cell r="L15">
            <v>7.2</v>
          </cell>
          <cell r="N15">
            <v>7.2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</sheetData>
      <sheetData sheetId="11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10</v>
          </cell>
          <cell r="F6">
            <v>10</v>
          </cell>
          <cell r="J6">
            <v>10</v>
          </cell>
          <cell r="K6">
            <v>4</v>
          </cell>
          <cell r="L6">
            <v>6.4</v>
          </cell>
          <cell r="N6">
            <v>6.4</v>
          </cell>
          <cell r="O6" t="str">
            <v>TB.khá</v>
          </cell>
          <cell r="P6" t="str">
            <v>TB.khá</v>
          </cell>
          <cell r="Q6" t="str">
            <v>Thi lại</v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J7">
            <v>0</v>
          </cell>
          <cell r="L7">
            <v>0</v>
          </cell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9</v>
          </cell>
          <cell r="F8">
            <v>9</v>
          </cell>
          <cell r="J8">
            <v>9</v>
          </cell>
          <cell r="K8">
            <v>4</v>
          </cell>
          <cell r="L8">
            <v>6</v>
          </cell>
          <cell r="N8">
            <v>6</v>
          </cell>
          <cell r="O8" t="str">
            <v>TB.khá</v>
          </cell>
          <cell r="P8" t="str">
            <v>TB.khá</v>
          </cell>
          <cell r="Q8" t="str">
            <v>Thi lại</v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9</v>
          </cell>
          <cell r="F9">
            <v>9</v>
          </cell>
          <cell r="J9">
            <v>9</v>
          </cell>
          <cell r="K9">
            <v>5</v>
          </cell>
          <cell r="L9">
            <v>6.6</v>
          </cell>
          <cell r="N9">
            <v>6.6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6</v>
          </cell>
          <cell r="F10">
            <v>6</v>
          </cell>
          <cell r="J10">
            <v>6</v>
          </cell>
          <cell r="K10">
            <v>5</v>
          </cell>
          <cell r="L10">
            <v>5.4</v>
          </cell>
          <cell r="N10">
            <v>5.4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10</v>
          </cell>
          <cell r="F11">
            <v>10</v>
          </cell>
          <cell r="J11">
            <v>10</v>
          </cell>
          <cell r="K11">
            <v>5</v>
          </cell>
          <cell r="L11">
            <v>7</v>
          </cell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8</v>
          </cell>
          <cell r="F12">
            <v>8</v>
          </cell>
          <cell r="J12">
            <v>8</v>
          </cell>
          <cell r="K12">
            <v>6</v>
          </cell>
          <cell r="L12">
            <v>6.8</v>
          </cell>
          <cell r="N12">
            <v>6.8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6</v>
          </cell>
          <cell r="F13">
            <v>6</v>
          </cell>
          <cell r="J13">
            <v>6</v>
          </cell>
          <cell r="K13">
            <v>4</v>
          </cell>
          <cell r="L13">
            <v>4.8</v>
          </cell>
          <cell r="N13">
            <v>4.8</v>
          </cell>
          <cell r="O13" t="str">
            <v>Yếu</v>
          </cell>
          <cell r="P13" t="str">
            <v>Yếu</v>
          </cell>
          <cell r="Q13" t="str">
            <v>Thi lại</v>
          </cell>
          <cell r="R13">
            <v>1</v>
          </cell>
          <cell r="S13" t="str">
            <v>D</v>
          </cell>
          <cell r="T13" t="str">
            <v>Trung Bình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10</v>
          </cell>
          <cell r="F14">
            <v>10</v>
          </cell>
          <cell r="J14">
            <v>10</v>
          </cell>
          <cell r="K14">
            <v>7</v>
          </cell>
          <cell r="L14">
            <v>8.1999999999999993</v>
          </cell>
          <cell r="N14">
            <v>8.1999999999999993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8</v>
          </cell>
          <cell r="F15">
            <v>8</v>
          </cell>
          <cell r="J15">
            <v>8</v>
          </cell>
          <cell r="K15">
            <v>6</v>
          </cell>
          <cell r="L15">
            <v>6.8</v>
          </cell>
          <cell r="N15">
            <v>6.8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</sheetData>
      <sheetData sheetId="12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10</v>
          </cell>
          <cell r="F6">
            <v>8</v>
          </cell>
          <cell r="G6">
            <v>9.5</v>
          </cell>
          <cell r="H6">
            <v>5.5</v>
          </cell>
          <cell r="J6">
            <v>8.44</v>
          </cell>
          <cell r="K6">
            <v>9</v>
          </cell>
          <cell r="L6">
            <v>8.7799999999999994</v>
          </cell>
          <cell r="N6">
            <v>8.7799999999999994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J7">
            <v>0</v>
          </cell>
          <cell r="L7">
            <v>0</v>
          </cell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10</v>
          </cell>
          <cell r="F8">
            <v>8</v>
          </cell>
          <cell r="G8">
            <v>8</v>
          </cell>
          <cell r="H8">
            <v>7</v>
          </cell>
          <cell r="J8">
            <v>8.44</v>
          </cell>
          <cell r="K8">
            <v>7</v>
          </cell>
          <cell r="L8">
            <v>7.58</v>
          </cell>
          <cell r="N8">
            <v>7.58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10</v>
          </cell>
          <cell r="F9">
            <v>7</v>
          </cell>
          <cell r="G9">
            <v>7</v>
          </cell>
          <cell r="H9">
            <v>4</v>
          </cell>
          <cell r="J9">
            <v>7.33</v>
          </cell>
          <cell r="K9">
            <v>9</v>
          </cell>
          <cell r="L9">
            <v>8.33</v>
          </cell>
          <cell r="N9">
            <v>8.33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6</v>
          </cell>
          <cell r="F10">
            <v>5</v>
          </cell>
          <cell r="G10">
            <v>7</v>
          </cell>
          <cell r="H10">
            <v>6.5</v>
          </cell>
          <cell r="J10">
            <v>6.11</v>
          </cell>
          <cell r="K10">
            <v>8.5</v>
          </cell>
          <cell r="L10">
            <v>7.54</v>
          </cell>
          <cell r="N10">
            <v>7.54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10</v>
          </cell>
          <cell r="F11">
            <v>8</v>
          </cell>
          <cell r="G11">
            <v>8</v>
          </cell>
          <cell r="H11">
            <v>6</v>
          </cell>
          <cell r="J11">
            <v>8.2200000000000006</v>
          </cell>
          <cell r="K11">
            <v>8.5</v>
          </cell>
          <cell r="L11">
            <v>8.39</v>
          </cell>
          <cell r="N11">
            <v>8.39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10</v>
          </cell>
          <cell r="F12">
            <v>8</v>
          </cell>
          <cell r="G12">
            <v>8</v>
          </cell>
          <cell r="H12">
            <v>5.5</v>
          </cell>
          <cell r="J12">
            <v>8.11</v>
          </cell>
          <cell r="K12">
            <v>8</v>
          </cell>
          <cell r="L12">
            <v>8.0399999999999991</v>
          </cell>
          <cell r="N12">
            <v>8.0399999999999991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8</v>
          </cell>
          <cell r="F13">
            <v>6</v>
          </cell>
          <cell r="G13">
            <v>5</v>
          </cell>
          <cell r="H13">
            <v>5</v>
          </cell>
          <cell r="J13">
            <v>6.22</v>
          </cell>
          <cell r="K13">
            <v>7.5</v>
          </cell>
          <cell r="L13">
            <v>6.99</v>
          </cell>
          <cell r="N13">
            <v>6.99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10</v>
          </cell>
          <cell r="F14">
            <v>10</v>
          </cell>
          <cell r="G14">
            <v>7</v>
          </cell>
          <cell r="H14">
            <v>6</v>
          </cell>
          <cell r="J14">
            <v>8.44</v>
          </cell>
          <cell r="K14">
            <v>9.5</v>
          </cell>
          <cell r="L14">
            <v>9.08</v>
          </cell>
          <cell r="N14">
            <v>9.08</v>
          </cell>
          <cell r="O14" t="str">
            <v>X.sắc</v>
          </cell>
          <cell r="P14" t="str">
            <v>X.sắc</v>
          </cell>
          <cell r="Q14" t="str">
            <v/>
          </cell>
          <cell r="R14">
            <v>4</v>
          </cell>
          <cell r="S14" t="str">
            <v>A</v>
          </cell>
          <cell r="T14" t="str">
            <v>Xuất sắc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10</v>
          </cell>
          <cell r="F15">
            <v>8</v>
          </cell>
          <cell r="G15">
            <v>8</v>
          </cell>
          <cell r="H15">
            <v>4</v>
          </cell>
          <cell r="J15">
            <v>7.78</v>
          </cell>
          <cell r="K15">
            <v>8.5</v>
          </cell>
          <cell r="L15">
            <v>8.2100000000000009</v>
          </cell>
          <cell r="N15">
            <v>8.2100000000000009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</sheetData>
      <sheetData sheetId="13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7</v>
          </cell>
          <cell r="F6">
            <v>5</v>
          </cell>
          <cell r="G6">
            <v>7</v>
          </cell>
          <cell r="J6">
            <v>6.33</v>
          </cell>
          <cell r="K6">
            <v>8</v>
          </cell>
          <cell r="L6">
            <v>7.33</v>
          </cell>
          <cell r="N6">
            <v>7.33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J7">
            <v>0</v>
          </cell>
          <cell r="L7">
            <v>0</v>
          </cell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6</v>
          </cell>
          <cell r="F8">
            <v>5</v>
          </cell>
          <cell r="G8">
            <v>6</v>
          </cell>
          <cell r="J8">
            <v>5.67</v>
          </cell>
          <cell r="K8">
            <v>5</v>
          </cell>
          <cell r="L8">
            <v>5.27</v>
          </cell>
          <cell r="N8">
            <v>5.27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1.5</v>
          </cell>
          <cell r="S8" t="str">
            <v>D+</v>
          </cell>
          <cell r="T8" t="str">
            <v>Trung Bình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9</v>
          </cell>
          <cell r="F9">
            <v>6</v>
          </cell>
          <cell r="G9">
            <v>9</v>
          </cell>
          <cell r="J9">
            <v>8</v>
          </cell>
          <cell r="K9">
            <v>9</v>
          </cell>
          <cell r="L9">
            <v>8.6</v>
          </cell>
          <cell r="N9">
            <v>8.6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5</v>
          </cell>
          <cell r="F10">
            <v>9</v>
          </cell>
          <cell r="G10">
            <v>8</v>
          </cell>
          <cell r="J10">
            <v>7.33</v>
          </cell>
          <cell r="K10">
            <v>9</v>
          </cell>
          <cell r="L10">
            <v>8.33</v>
          </cell>
          <cell r="N10">
            <v>8.33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7</v>
          </cell>
          <cell r="F11">
            <v>7</v>
          </cell>
          <cell r="G11">
            <v>7</v>
          </cell>
          <cell r="J11">
            <v>7</v>
          </cell>
          <cell r="K11">
            <v>2</v>
          </cell>
          <cell r="L11">
            <v>4</v>
          </cell>
          <cell r="N11">
            <v>4</v>
          </cell>
          <cell r="O11" t="str">
            <v>Yếu</v>
          </cell>
          <cell r="P11" t="str">
            <v>Yếu</v>
          </cell>
          <cell r="Q11" t="str">
            <v>Thi lại</v>
          </cell>
          <cell r="R11">
            <v>1</v>
          </cell>
          <cell r="S11" t="str">
            <v>D</v>
          </cell>
          <cell r="T11" t="str">
            <v>Trung Bình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5</v>
          </cell>
          <cell r="F12">
            <v>5</v>
          </cell>
          <cell r="G12">
            <v>5</v>
          </cell>
          <cell r="J12">
            <v>5</v>
          </cell>
          <cell r="K12">
            <v>2</v>
          </cell>
          <cell r="L12">
            <v>3.2</v>
          </cell>
          <cell r="N12">
            <v>3.2</v>
          </cell>
          <cell r="O12" t="str">
            <v>Yếu</v>
          </cell>
          <cell r="P12" t="str">
            <v>Yếu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0</v>
          </cell>
          <cell r="F13">
            <v>0</v>
          </cell>
          <cell r="J13">
            <v>0</v>
          </cell>
          <cell r="L13">
            <v>0</v>
          </cell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6</v>
          </cell>
          <cell r="F14">
            <v>8</v>
          </cell>
          <cell r="G14">
            <v>8</v>
          </cell>
          <cell r="J14">
            <v>7.33</v>
          </cell>
          <cell r="K14">
            <v>9</v>
          </cell>
          <cell r="L14">
            <v>8.33</v>
          </cell>
          <cell r="N14">
            <v>8.33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5</v>
          </cell>
          <cell r="F15">
            <v>5</v>
          </cell>
          <cell r="G15">
            <v>5</v>
          </cell>
          <cell r="J15">
            <v>5</v>
          </cell>
          <cell r="K15">
            <v>2</v>
          </cell>
          <cell r="L15">
            <v>3.2</v>
          </cell>
          <cell r="N15">
            <v>3.2</v>
          </cell>
          <cell r="O15" t="str">
            <v>Yếu</v>
          </cell>
          <cell r="P15" t="str">
            <v>Yếu</v>
          </cell>
          <cell r="Q15" t="str">
            <v>Thi lại</v>
          </cell>
          <cell r="R15">
            <v>0</v>
          </cell>
          <cell r="S15" t="str">
            <v>F</v>
          </cell>
          <cell r="T15" t="str">
            <v>Kém</v>
          </cell>
        </row>
      </sheetData>
      <sheetData sheetId="14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9</v>
          </cell>
          <cell r="F6">
            <v>9</v>
          </cell>
          <cell r="J6">
            <v>9</v>
          </cell>
          <cell r="K6">
            <v>10</v>
          </cell>
          <cell r="L6">
            <v>9.6</v>
          </cell>
          <cell r="N6">
            <v>9.6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J7">
            <v>0</v>
          </cell>
          <cell r="L7">
            <v>0</v>
          </cell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7</v>
          </cell>
          <cell r="F8">
            <v>8</v>
          </cell>
          <cell r="J8">
            <v>7.67</v>
          </cell>
          <cell r="K8">
            <v>7</v>
          </cell>
          <cell r="L8">
            <v>7.27</v>
          </cell>
          <cell r="N8">
            <v>7.27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8</v>
          </cell>
          <cell r="F9">
            <v>7</v>
          </cell>
          <cell r="J9">
            <v>7.33</v>
          </cell>
          <cell r="K9">
            <v>6</v>
          </cell>
          <cell r="L9">
            <v>6.53</v>
          </cell>
          <cell r="N9">
            <v>6.53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8</v>
          </cell>
          <cell r="F10">
            <v>8</v>
          </cell>
          <cell r="J10">
            <v>8</v>
          </cell>
          <cell r="K10">
            <v>6</v>
          </cell>
          <cell r="L10">
            <v>6.8</v>
          </cell>
          <cell r="N10">
            <v>6.8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9</v>
          </cell>
          <cell r="F11">
            <v>8</v>
          </cell>
          <cell r="J11">
            <v>8.33</v>
          </cell>
          <cell r="K11">
            <v>8</v>
          </cell>
          <cell r="L11">
            <v>8.1300000000000008</v>
          </cell>
          <cell r="N11">
            <v>8.1300000000000008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9</v>
          </cell>
          <cell r="F12">
            <v>8</v>
          </cell>
          <cell r="J12">
            <v>8.33</v>
          </cell>
          <cell r="K12">
            <v>9</v>
          </cell>
          <cell r="L12">
            <v>8.73</v>
          </cell>
          <cell r="N12">
            <v>8.73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0</v>
          </cell>
          <cell r="F13">
            <v>0</v>
          </cell>
          <cell r="J13">
            <v>0</v>
          </cell>
          <cell r="L13">
            <v>0</v>
          </cell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10</v>
          </cell>
          <cell r="F14">
            <v>9</v>
          </cell>
          <cell r="J14">
            <v>9.33</v>
          </cell>
          <cell r="K14">
            <v>6</v>
          </cell>
          <cell r="L14">
            <v>7.33</v>
          </cell>
          <cell r="N14">
            <v>7.33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9</v>
          </cell>
          <cell r="F15">
            <v>8</v>
          </cell>
          <cell r="J15">
            <v>8.33</v>
          </cell>
          <cell r="K15">
            <v>8</v>
          </cell>
          <cell r="L15">
            <v>8.1300000000000008</v>
          </cell>
          <cell r="N15">
            <v>8.1300000000000008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THVP"/>
      <sheetName val="6.AVGT1"/>
      <sheetName val="N1-HK1"/>
      <sheetName val="7.NLTK"/>
      <sheetName val="8.KT VĨ MÔ"/>
      <sheetName val="9.KT Chính trị"/>
      <sheetName val="10.NLKT"/>
      <sheetName val="11.MAR CB"/>
      <sheetName val="12.TKT"/>
      <sheetName val="13.QTHĐC"/>
      <sheetName val="13.AVGT2"/>
      <sheetName val="TK THEO THANG ĐIỂM 4"/>
      <sheetName val="THI"/>
      <sheetName val="DỰ B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>QT095A0012</v>
          </cell>
          <cell r="C6" t="str">
            <v>Nguyễn Thị Châm</v>
          </cell>
          <cell r="D6" t="str">
            <v>Anh</v>
          </cell>
          <cell r="E6">
            <v>6</v>
          </cell>
          <cell r="F6">
            <v>6</v>
          </cell>
          <cell r="G6">
            <v>6</v>
          </cell>
          <cell r="J6">
            <v>6</v>
          </cell>
          <cell r="K6">
            <v>0</v>
          </cell>
          <cell r="L6">
            <v>2.4</v>
          </cell>
          <cell r="N6">
            <v>2.4</v>
          </cell>
          <cell r="O6" t="str">
            <v>Kém</v>
          </cell>
          <cell r="P6" t="str">
            <v>Kém</v>
          </cell>
          <cell r="Q6" t="str">
            <v>Thi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8</v>
          </cell>
          <cell r="F7">
            <v>8</v>
          </cell>
          <cell r="G7">
            <v>8</v>
          </cell>
          <cell r="J7">
            <v>8</v>
          </cell>
          <cell r="K7">
            <v>3</v>
          </cell>
          <cell r="L7">
            <v>5</v>
          </cell>
          <cell r="N7">
            <v>5</v>
          </cell>
          <cell r="O7" t="str">
            <v>T.bình</v>
          </cell>
          <cell r="P7" t="str">
            <v>T.bình</v>
          </cell>
          <cell r="Q7" t="str">
            <v>Thi lại</v>
          </cell>
          <cell r="R7">
            <v>1.5</v>
          </cell>
          <cell r="S7" t="str">
            <v>D+</v>
          </cell>
          <cell r="T7" t="str">
            <v>Trung Bình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8</v>
          </cell>
          <cell r="F8">
            <v>9</v>
          </cell>
          <cell r="G8">
            <v>9</v>
          </cell>
          <cell r="J8">
            <v>8.67</v>
          </cell>
          <cell r="K8">
            <v>10</v>
          </cell>
          <cell r="L8">
            <v>9.4700000000000006</v>
          </cell>
          <cell r="N8">
            <v>9.4700000000000006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>
            <v>0</v>
          </cell>
          <cell r="F9">
            <v>0</v>
          </cell>
          <cell r="G9">
            <v>0</v>
          </cell>
          <cell r="J9">
            <v>0</v>
          </cell>
          <cell r="L9">
            <v>5.4</v>
          </cell>
          <cell r="N9">
            <v>5.4</v>
          </cell>
          <cell r="O9" t="str">
            <v>T.bình</v>
          </cell>
          <cell r="P9" t="str">
            <v>T.bình</v>
          </cell>
          <cell r="Q9" t="str">
            <v>Học lại</v>
          </cell>
          <cell r="R9">
            <v>1.5</v>
          </cell>
          <cell r="S9" t="str">
            <v>D+</v>
          </cell>
          <cell r="T9" t="str">
            <v>Trung Bình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8</v>
          </cell>
          <cell r="F10">
            <v>7</v>
          </cell>
          <cell r="G10">
            <v>8</v>
          </cell>
          <cell r="J10">
            <v>7.67</v>
          </cell>
          <cell r="K10">
            <v>7</v>
          </cell>
          <cell r="L10">
            <v>7.27</v>
          </cell>
          <cell r="N10">
            <v>7.27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8</v>
          </cell>
          <cell r="F11">
            <v>8</v>
          </cell>
          <cell r="G11">
            <v>8</v>
          </cell>
          <cell r="J11">
            <v>8</v>
          </cell>
          <cell r="K11">
            <v>3.5</v>
          </cell>
          <cell r="L11">
            <v>5.3</v>
          </cell>
          <cell r="N11">
            <v>5.3</v>
          </cell>
          <cell r="O11" t="str">
            <v>T.bình</v>
          </cell>
          <cell r="P11" t="str">
            <v>T.bình</v>
          </cell>
          <cell r="Q11" t="str">
            <v>Thi lại</v>
          </cell>
          <cell r="R11">
            <v>1.5</v>
          </cell>
          <cell r="S11" t="str">
            <v>D+</v>
          </cell>
          <cell r="T11" t="str">
            <v>Trung Bình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6</v>
          </cell>
          <cell r="F12">
            <v>7</v>
          </cell>
          <cell r="G12">
            <v>8</v>
          </cell>
          <cell r="J12">
            <v>7</v>
          </cell>
          <cell r="K12">
            <v>3.5</v>
          </cell>
          <cell r="L12">
            <v>4.9000000000000004</v>
          </cell>
          <cell r="N12">
            <v>4.9000000000000004</v>
          </cell>
          <cell r="O12" t="str">
            <v>Yếu</v>
          </cell>
          <cell r="P12" t="str">
            <v>Yếu</v>
          </cell>
          <cell r="Q12" t="str">
            <v>Thi lại</v>
          </cell>
          <cell r="R12">
            <v>1</v>
          </cell>
          <cell r="S12" t="str">
            <v>D</v>
          </cell>
          <cell r="T12" t="str">
            <v>Trung Bình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7</v>
          </cell>
          <cell r="F13">
            <v>7</v>
          </cell>
          <cell r="G13">
            <v>6</v>
          </cell>
          <cell r="J13">
            <v>6.67</v>
          </cell>
          <cell r="K13">
            <v>9.5</v>
          </cell>
          <cell r="L13">
            <v>8.3699999999999992</v>
          </cell>
          <cell r="N13">
            <v>8.3699999999999992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>
            <v>0</v>
          </cell>
          <cell r="F14">
            <v>0</v>
          </cell>
          <cell r="G14">
            <v>0</v>
          </cell>
          <cell r="J14">
            <v>0</v>
          </cell>
          <cell r="L14">
            <v>5.0999999999999996</v>
          </cell>
          <cell r="N14">
            <v>5.0999999999999996</v>
          </cell>
          <cell r="O14" t="str">
            <v>T.bình</v>
          </cell>
          <cell r="P14" t="str">
            <v>T.bình</v>
          </cell>
          <cell r="Q14" t="str">
            <v>Học lại</v>
          </cell>
          <cell r="R14">
            <v>1.5</v>
          </cell>
          <cell r="S14" t="str">
            <v>D+</v>
          </cell>
          <cell r="T14" t="str">
            <v>Trung Bình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>
            <v>7</v>
          </cell>
          <cell r="F15">
            <v>7</v>
          </cell>
          <cell r="G15">
            <v>7</v>
          </cell>
          <cell r="J15">
            <v>7</v>
          </cell>
          <cell r="K15">
            <v>0</v>
          </cell>
          <cell r="L15">
            <v>2.8</v>
          </cell>
          <cell r="N15">
            <v>2.8</v>
          </cell>
          <cell r="O15" t="str">
            <v>Kém</v>
          </cell>
          <cell r="P15" t="str">
            <v>Kém</v>
          </cell>
          <cell r="Q15" t="str">
            <v>Thi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QT095A0023</v>
          </cell>
          <cell r="C16" t="str">
            <v>Nguyễn Thị Thu</v>
          </cell>
          <cell r="D16" t="str">
            <v>Hồng</v>
          </cell>
          <cell r="E16">
            <v>8</v>
          </cell>
          <cell r="F16">
            <v>7</v>
          </cell>
          <cell r="G16">
            <v>9</v>
          </cell>
          <cell r="J16">
            <v>8</v>
          </cell>
          <cell r="K16">
            <v>5.5</v>
          </cell>
          <cell r="L16">
            <v>6.5</v>
          </cell>
          <cell r="N16">
            <v>6.5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QT095A0024</v>
          </cell>
          <cell r="C17" t="str">
            <v>Đoàn Văn</v>
          </cell>
          <cell r="D17" t="str">
            <v>Kha</v>
          </cell>
          <cell r="E17">
            <v>7</v>
          </cell>
          <cell r="F17">
            <v>8</v>
          </cell>
          <cell r="G17">
            <v>8</v>
          </cell>
          <cell r="J17">
            <v>7.67</v>
          </cell>
          <cell r="K17">
            <v>5</v>
          </cell>
          <cell r="L17">
            <v>6.07</v>
          </cell>
          <cell r="N17">
            <v>6.07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QT095A0025</v>
          </cell>
          <cell r="C18" t="str">
            <v>Văn Thị Phương</v>
          </cell>
          <cell r="D18" t="str">
            <v>Lan</v>
          </cell>
          <cell r="E18">
            <v>5</v>
          </cell>
          <cell r="F18">
            <v>5</v>
          </cell>
          <cell r="G18">
            <v>5</v>
          </cell>
          <cell r="J18">
            <v>5</v>
          </cell>
          <cell r="K18">
            <v>0</v>
          </cell>
          <cell r="L18">
            <v>2</v>
          </cell>
          <cell r="N18">
            <v>2</v>
          </cell>
          <cell r="O18" t="str">
            <v>Kém</v>
          </cell>
          <cell r="P18" t="str">
            <v>Kém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QT095A0026</v>
          </cell>
          <cell r="C19" t="str">
            <v>Lê Công</v>
          </cell>
          <cell r="D19" t="str">
            <v>Lịnh</v>
          </cell>
          <cell r="E19">
            <v>8</v>
          </cell>
          <cell r="F19">
            <v>8</v>
          </cell>
          <cell r="G19">
            <v>7</v>
          </cell>
          <cell r="J19">
            <v>7.67</v>
          </cell>
          <cell r="K19">
            <v>3.5</v>
          </cell>
          <cell r="L19">
            <v>5.17</v>
          </cell>
          <cell r="N19">
            <v>5.17</v>
          </cell>
          <cell r="O19" t="str">
            <v>T.bình</v>
          </cell>
          <cell r="P19" t="str">
            <v>T.bình</v>
          </cell>
          <cell r="Q19" t="str">
            <v>Thi lại</v>
          </cell>
          <cell r="R19">
            <v>1.5</v>
          </cell>
          <cell r="S19" t="str">
            <v>D+</v>
          </cell>
          <cell r="T19" t="str">
            <v>Trung Bình</v>
          </cell>
        </row>
        <row r="20">
          <cell r="B20" t="str">
            <v>QT095A0027</v>
          </cell>
          <cell r="C20" t="str">
            <v>Nguyễn Thị Khánh</v>
          </cell>
          <cell r="D20" t="str">
            <v xml:space="preserve">Linh </v>
          </cell>
          <cell r="E20">
            <v>6</v>
          </cell>
          <cell r="F20">
            <v>6</v>
          </cell>
          <cell r="G20">
            <v>6</v>
          </cell>
          <cell r="J20">
            <v>6</v>
          </cell>
          <cell r="K20">
            <v>0</v>
          </cell>
          <cell r="L20">
            <v>2.4</v>
          </cell>
          <cell r="N20">
            <v>2.4</v>
          </cell>
          <cell r="O20" t="str">
            <v>Kém</v>
          </cell>
          <cell r="P20" t="str">
            <v>Kém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QT095A0028</v>
          </cell>
          <cell r="C21" t="str">
            <v>Nguyễn Công</v>
          </cell>
          <cell r="D21" t="str">
            <v>Minh</v>
          </cell>
          <cell r="E21">
            <v>8</v>
          </cell>
          <cell r="F21">
            <v>7</v>
          </cell>
          <cell r="G21">
            <v>8</v>
          </cell>
          <cell r="J21">
            <v>7.67</v>
          </cell>
          <cell r="K21">
            <v>5</v>
          </cell>
          <cell r="L21">
            <v>6.07</v>
          </cell>
          <cell r="N21">
            <v>6.07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QT095A0029</v>
          </cell>
          <cell r="C22" t="str">
            <v>Chắng Quang</v>
          </cell>
          <cell r="D22" t="str">
            <v>Minh</v>
          </cell>
          <cell r="E22">
            <v>0</v>
          </cell>
          <cell r="F22">
            <v>0</v>
          </cell>
          <cell r="G22">
            <v>0</v>
          </cell>
          <cell r="J22">
            <v>0</v>
          </cell>
          <cell r="L22">
            <v>4.8</v>
          </cell>
          <cell r="N22">
            <v>4.8</v>
          </cell>
          <cell r="O22" t="str">
            <v>Yếu</v>
          </cell>
          <cell r="P22" t="str">
            <v>Yếu</v>
          </cell>
          <cell r="Q22" t="str">
            <v>Học lại</v>
          </cell>
          <cell r="R22">
            <v>1</v>
          </cell>
          <cell r="S22" t="str">
            <v>D</v>
          </cell>
          <cell r="T22" t="str">
            <v>Trung Bình</v>
          </cell>
        </row>
        <row r="23">
          <cell r="B23" t="str">
            <v>QT095A0030</v>
          </cell>
          <cell r="C23" t="str">
            <v>Nguyễn Thị Trà</v>
          </cell>
          <cell r="D23" t="str">
            <v>My</v>
          </cell>
          <cell r="E23">
            <v>8</v>
          </cell>
          <cell r="F23">
            <v>8</v>
          </cell>
          <cell r="G23">
            <v>9</v>
          </cell>
          <cell r="J23">
            <v>8.33</v>
          </cell>
          <cell r="K23">
            <v>10</v>
          </cell>
          <cell r="L23">
            <v>9.33</v>
          </cell>
          <cell r="N23">
            <v>9.33</v>
          </cell>
          <cell r="O23" t="str">
            <v>X.sắc</v>
          </cell>
          <cell r="P23" t="str">
            <v>X.sắc</v>
          </cell>
          <cell r="Q23" t="str">
            <v/>
          </cell>
          <cell r="R23">
            <v>4</v>
          </cell>
          <cell r="S23" t="str">
            <v>A</v>
          </cell>
          <cell r="T23" t="str">
            <v>Xuất sắc</v>
          </cell>
        </row>
        <row r="24">
          <cell r="B24" t="str">
            <v>QT095A0031</v>
          </cell>
          <cell r="C24" t="str">
            <v>Bùi Tân</v>
          </cell>
          <cell r="D24" t="str">
            <v>Như</v>
          </cell>
          <cell r="E24">
            <v>8</v>
          </cell>
          <cell r="F24">
            <v>8</v>
          </cell>
          <cell r="G24">
            <v>8</v>
          </cell>
          <cell r="J24">
            <v>8</v>
          </cell>
          <cell r="K24">
            <v>6.5</v>
          </cell>
          <cell r="L24">
            <v>7.1</v>
          </cell>
          <cell r="N24">
            <v>7.1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QT095A0032</v>
          </cell>
          <cell r="C25" t="str">
            <v xml:space="preserve">Võ Thị Hồng </v>
          </cell>
          <cell r="D25" t="str">
            <v>Nhung</v>
          </cell>
          <cell r="E25">
            <v>0</v>
          </cell>
          <cell r="F25">
            <v>0</v>
          </cell>
          <cell r="G25">
            <v>0</v>
          </cell>
          <cell r="J25">
            <v>0</v>
          </cell>
          <cell r="L25">
            <v>4.8</v>
          </cell>
          <cell r="N25">
            <v>4.8</v>
          </cell>
          <cell r="O25" t="str">
            <v>Yếu</v>
          </cell>
          <cell r="P25" t="str">
            <v>Yếu</v>
          </cell>
          <cell r="Q25" t="str">
            <v>Học lại</v>
          </cell>
          <cell r="R25">
            <v>1</v>
          </cell>
          <cell r="S25" t="str">
            <v>D</v>
          </cell>
          <cell r="T25" t="str">
            <v>Trung Bình</v>
          </cell>
        </row>
        <row r="26">
          <cell r="B26" t="str">
            <v>QT095A0033</v>
          </cell>
          <cell r="C26" t="str">
            <v>Trần Hồng</v>
          </cell>
          <cell r="D26" t="str">
            <v>Phúc</v>
          </cell>
          <cell r="E26">
            <v>8</v>
          </cell>
          <cell r="F26">
            <v>8</v>
          </cell>
          <cell r="G26">
            <v>8</v>
          </cell>
          <cell r="J26">
            <v>8</v>
          </cell>
          <cell r="K26">
            <v>8.5</v>
          </cell>
          <cell r="L26">
            <v>8.3000000000000007</v>
          </cell>
          <cell r="N26">
            <v>8.3000000000000007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QT095A0034</v>
          </cell>
          <cell r="C27" t="str">
            <v>Nguyễn Thị Kim</v>
          </cell>
          <cell r="D27" t="str">
            <v>Phượng</v>
          </cell>
          <cell r="E27">
            <v>8</v>
          </cell>
          <cell r="F27">
            <v>8</v>
          </cell>
          <cell r="G27">
            <v>8</v>
          </cell>
          <cell r="J27">
            <v>8</v>
          </cell>
          <cell r="K27">
            <v>10</v>
          </cell>
          <cell r="L27">
            <v>9.1999999999999993</v>
          </cell>
          <cell r="N27">
            <v>9.1999999999999993</v>
          </cell>
          <cell r="O27" t="str">
            <v>X.sắc</v>
          </cell>
          <cell r="P27" t="str">
            <v>X.sắc</v>
          </cell>
          <cell r="Q27" t="str">
            <v/>
          </cell>
          <cell r="R27">
            <v>4</v>
          </cell>
          <cell r="S27" t="str">
            <v>A</v>
          </cell>
          <cell r="T27" t="str">
            <v>Xuất sắc</v>
          </cell>
        </row>
        <row r="28">
          <cell r="B28" t="str">
            <v>QT095A0035</v>
          </cell>
          <cell r="C28" t="str">
            <v>Nguyễn Thị Tú</v>
          </cell>
          <cell r="D28" t="str">
            <v xml:space="preserve">Quyên </v>
          </cell>
          <cell r="E28">
            <v>8</v>
          </cell>
          <cell r="F28">
            <v>6</v>
          </cell>
          <cell r="G28">
            <v>7</v>
          </cell>
          <cell r="J28">
            <v>7</v>
          </cell>
          <cell r="K28">
            <v>6.5</v>
          </cell>
          <cell r="L28">
            <v>6.7</v>
          </cell>
          <cell r="N28">
            <v>6.7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2.5</v>
          </cell>
          <cell r="S28" t="str">
            <v>C+</v>
          </cell>
          <cell r="T28" t="str">
            <v>Trung Bình</v>
          </cell>
        </row>
        <row r="29">
          <cell r="B29" t="str">
            <v>QT095A0036</v>
          </cell>
          <cell r="C29" t="str">
            <v xml:space="preserve">Trần Thị Như </v>
          </cell>
          <cell r="D29" t="str">
            <v>Quỳnh</v>
          </cell>
          <cell r="E29">
            <v>7</v>
          </cell>
          <cell r="F29">
            <v>8</v>
          </cell>
          <cell r="G29">
            <v>8</v>
          </cell>
          <cell r="J29">
            <v>7.67</v>
          </cell>
          <cell r="K29">
            <v>9</v>
          </cell>
          <cell r="L29">
            <v>8.4700000000000006</v>
          </cell>
          <cell r="N29">
            <v>8.4700000000000006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QT095A0037</v>
          </cell>
          <cell r="C30" t="str">
            <v xml:space="preserve">Nguyễn Tấn </v>
          </cell>
          <cell r="D30" t="str">
            <v>Sang</v>
          </cell>
          <cell r="E30">
            <v>8</v>
          </cell>
          <cell r="F30">
            <v>7</v>
          </cell>
          <cell r="G30">
            <v>8</v>
          </cell>
          <cell r="J30">
            <v>7.67</v>
          </cell>
          <cell r="K30">
            <v>6.5</v>
          </cell>
          <cell r="L30">
            <v>6.97</v>
          </cell>
          <cell r="N30">
            <v>6.97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2.5</v>
          </cell>
          <cell r="S30" t="str">
            <v>C+</v>
          </cell>
          <cell r="T30" t="str">
            <v>Trung Bình</v>
          </cell>
        </row>
        <row r="31">
          <cell r="B31" t="str">
            <v>QT095A0038</v>
          </cell>
          <cell r="C31" t="str">
            <v xml:space="preserve">Cao Chí </v>
          </cell>
          <cell r="D31" t="str">
            <v>Tài</v>
          </cell>
          <cell r="E31">
            <v>8</v>
          </cell>
          <cell r="F31">
            <v>8</v>
          </cell>
          <cell r="G31">
            <v>8</v>
          </cell>
          <cell r="J31">
            <v>8</v>
          </cell>
          <cell r="K31">
            <v>6.5</v>
          </cell>
          <cell r="L31">
            <v>7.1</v>
          </cell>
          <cell r="N31">
            <v>7.1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QT095A0039</v>
          </cell>
          <cell r="C32" t="str">
            <v xml:space="preserve">Phạm Thị Ngọc </v>
          </cell>
          <cell r="D32" t="str">
            <v xml:space="preserve">Thảo </v>
          </cell>
          <cell r="E32">
            <v>8</v>
          </cell>
          <cell r="F32">
            <v>7</v>
          </cell>
          <cell r="G32">
            <v>7</v>
          </cell>
          <cell r="J32">
            <v>7.33</v>
          </cell>
          <cell r="K32">
            <v>7</v>
          </cell>
          <cell r="L32">
            <v>7.13</v>
          </cell>
          <cell r="N32">
            <v>7.13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QT095A0040</v>
          </cell>
          <cell r="C33" t="str">
            <v>Võ Hoàng</v>
          </cell>
          <cell r="D33" t="str">
            <v>Thiện</v>
          </cell>
          <cell r="E33">
            <v>0</v>
          </cell>
          <cell r="F33">
            <v>8</v>
          </cell>
          <cell r="G33">
            <v>0</v>
          </cell>
          <cell r="J33">
            <v>2.67</v>
          </cell>
          <cell r="L33">
            <v>1.07</v>
          </cell>
          <cell r="N33">
            <v>1.07</v>
          </cell>
          <cell r="O33" t="str">
            <v>Kém</v>
          </cell>
          <cell r="P33" t="str">
            <v>Kém</v>
          </cell>
          <cell r="Q33" t="str">
            <v>Học lại</v>
          </cell>
          <cell r="R33">
            <v>0</v>
          </cell>
          <cell r="S33" t="str">
            <v>F</v>
          </cell>
          <cell r="T33" t="str">
            <v>Kém</v>
          </cell>
        </row>
        <row r="34">
          <cell r="B34" t="str">
            <v>QT095A0041</v>
          </cell>
          <cell r="C34" t="str">
            <v>Nguyễn Trương Thị Kim</v>
          </cell>
          <cell r="D34" t="str">
            <v>Thoa</v>
          </cell>
          <cell r="E34">
            <v>8</v>
          </cell>
          <cell r="F34">
            <v>8</v>
          </cell>
          <cell r="G34">
            <v>7</v>
          </cell>
          <cell r="J34">
            <v>7.67</v>
          </cell>
          <cell r="K34">
            <v>5</v>
          </cell>
          <cell r="L34">
            <v>6.07</v>
          </cell>
          <cell r="N34">
            <v>6.07</v>
          </cell>
          <cell r="O34" t="str">
            <v>TB.khá</v>
          </cell>
          <cell r="P34" t="str">
            <v>TB.khá</v>
          </cell>
          <cell r="Q34" t="str">
            <v/>
          </cell>
          <cell r="R34">
            <v>2</v>
          </cell>
          <cell r="S34" t="str">
            <v>C</v>
          </cell>
          <cell r="T34" t="str">
            <v>Trung Bình</v>
          </cell>
        </row>
        <row r="35">
          <cell r="B35" t="str">
            <v>QT095A0042</v>
          </cell>
          <cell r="C35" t="str">
            <v xml:space="preserve">Nguyễn Thị Kim </v>
          </cell>
          <cell r="D35" t="str">
            <v>Thoa</v>
          </cell>
          <cell r="E35">
            <v>6</v>
          </cell>
          <cell r="F35">
            <v>6</v>
          </cell>
          <cell r="G35">
            <v>6</v>
          </cell>
          <cell r="J35">
            <v>6</v>
          </cell>
          <cell r="K35">
            <v>0</v>
          </cell>
          <cell r="L35">
            <v>2.4</v>
          </cell>
          <cell r="N35">
            <v>2.4</v>
          </cell>
          <cell r="O35" t="str">
            <v>Kém</v>
          </cell>
          <cell r="P35" t="str">
            <v>Kém</v>
          </cell>
          <cell r="Q35" t="str">
            <v>Thi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QT095A0043</v>
          </cell>
          <cell r="C36" t="str">
            <v xml:space="preserve">Trương Thị Minh </v>
          </cell>
          <cell r="D36" t="str">
            <v>Thư</v>
          </cell>
          <cell r="E36">
            <v>0</v>
          </cell>
          <cell r="F36">
            <v>8</v>
          </cell>
          <cell r="G36">
            <v>0</v>
          </cell>
          <cell r="J36">
            <v>2.67</v>
          </cell>
          <cell r="L36">
            <v>1.07</v>
          </cell>
          <cell r="N36">
            <v>1.07</v>
          </cell>
          <cell r="O36" t="str">
            <v>Kém</v>
          </cell>
          <cell r="P36" t="str">
            <v>Kém</v>
          </cell>
          <cell r="Q36" t="str">
            <v>Học lại</v>
          </cell>
          <cell r="R36">
            <v>0</v>
          </cell>
          <cell r="S36" t="str">
            <v>F</v>
          </cell>
          <cell r="T36" t="str">
            <v>Kém</v>
          </cell>
        </row>
        <row r="37">
          <cell r="B37" t="str">
            <v>QT095A0044</v>
          </cell>
          <cell r="C37" t="str">
            <v>Phạm Minh</v>
          </cell>
          <cell r="D37" t="str">
            <v>Thuận</v>
          </cell>
          <cell r="E37">
            <v>8</v>
          </cell>
          <cell r="F37">
            <v>8</v>
          </cell>
          <cell r="G37">
            <v>9</v>
          </cell>
          <cell r="J37">
            <v>8.33</v>
          </cell>
          <cell r="K37">
            <v>0</v>
          </cell>
          <cell r="L37">
            <v>3.33</v>
          </cell>
          <cell r="N37">
            <v>3.33</v>
          </cell>
          <cell r="O37" t="str">
            <v>Yếu</v>
          </cell>
          <cell r="P37" t="str">
            <v>Yếu</v>
          </cell>
          <cell r="Q37" t="str">
            <v>Thi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QT095A0045</v>
          </cell>
          <cell r="C38" t="str">
            <v xml:space="preserve">Nguyễn Thị Ngọc </v>
          </cell>
          <cell r="D38" t="str">
            <v>Tiên</v>
          </cell>
          <cell r="E38">
            <v>8</v>
          </cell>
          <cell r="F38">
            <v>8</v>
          </cell>
          <cell r="G38">
            <v>8</v>
          </cell>
          <cell r="J38">
            <v>8</v>
          </cell>
          <cell r="K38">
            <v>5</v>
          </cell>
          <cell r="L38">
            <v>6.2</v>
          </cell>
          <cell r="N38">
            <v>6.2</v>
          </cell>
          <cell r="O38" t="str">
            <v>TB.khá</v>
          </cell>
          <cell r="P38" t="str">
            <v>TB.khá</v>
          </cell>
          <cell r="Q38" t="str">
            <v/>
          </cell>
          <cell r="R38">
            <v>2</v>
          </cell>
          <cell r="S38" t="str">
            <v>C</v>
          </cell>
          <cell r="T38" t="str">
            <v>Trung Bình</v>
          </cell>
        </row>
        <row r="39">
          <cell r="B39" t="str">
            <v>QT095A0046</v>
          </cell>
          <cell r="C39" t="str">
            <v>Mai Thanh</v>
          </cell>
          <cell r="D39" t="str">
            <v>Tịnh</v>
          </cell>
          <cell r="E39">
            <v>6</v>
          </cell>
          <cell r="F39">
            <v>8</v>
          </cell>
          <cell r="G39">
            <v>8</v>
          </cell>
          <cell r="J39">
            <v>7.33</v>
          </cell>
          <cell r="K39">
            <v>0</v>
          </cell>
          <cell r="L39">
            <v>2.93</v>
          </cell>
          <cell r="N39">
            <v>2.93</v>
          </cell>
          <cell r="O39" t="str">
            <v>Kém</v>
          </cell>
          <cell r="P39" t="str">
            <v>Kém</v>
          </cell>
          <cell r="Q39" t="str">
            <v>Thi lại</v>
          </cell>
          <cell r="R39">
            <v>0</v>
          </cell>
          <cell r="S39" t="str">
            <v>F</v>
          </cell>
          <cell r="T39" t="str">
            <v>Kém</v>
          </cell>
        </row>
        <row r="40">
          <cell r="B40" t="str">
            <v>QT095A0047</v>
          </cell>
          <cell r="C40" t="str">
            <v>Đặng Quốc</v>
          </cell>
          <cell r="D40" t="str">
            <v>Toàn</v>
          </cell>
          <cell r="E40">
            <v>5</v>
          </cell>
          <cell r="F40">
            <v>5</v>
          </cell>
          <cell r="G40">
            <v>5</v>
          </cell>
          <cell r="J40">
            <v>5</v>
          </cell>
          <cell r="K40">
            <v>9</v>
          </cell>
          <cell r="L40">
            <v>7.4</v>
          </cell>
          <cell r="N40">
            <v>7.4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 t="str">
            <v>QT095A0048</v>
          </cell>
          <cell r="C41" t="str">
            <v>Hồ Phước</v>
          </cell>
          <cell r="D41" t="str">
            <v>Toàn</v>
          </cell>
          <cell r="E41">
            <v>0</v>
          </cell>
          <cell r="F41">
            <v>0</v>
          </cell>
          <cell r="G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Kém</v>
          </cell>
          <cell r="P41" t="str">
            <v>Kém</v>
          </cell>
          <cell r="Q41" t="str">
            <v>Học lại</v>
          </cell>
          <cell r="R41">
            <v>0</v>
          </cell>
          <cell r="S41" t="str">
            <v>F</v>
          </cell>
          <cell r="T41" t="str">
            <v>Kém</v>
          </cell>
        </row>
        <row r="42">
          <cell r="B42" t="str">
            <v>QT095A0049</v>
          </cell>
          <cell r="C42" t="str">
            <v xml:space="preserve">Nguyễn Thị Ngọc </v>
          </cell>
          <cell r="D42" t="str">
            <v>Trang</v>
          </cell>
          <cell r="E42">
            <v>8</v>
          </cell>
          <cell r="F42">
            <v>6</v>
          </cell>
          <cell r="G42">
            <v>7</v>
          </cell>
          <cell r="J42">
            <v>7</v>
          </cell>
          <cell r="K42">
            <v>5</v>
          </cell>
          <cell r="L42">
            <v>5.8</v>
          </cell>
          <cell r="N42">
            <v>5.8</v>
          </cell>
          <cell r="O42" t="str">
            <v>T.bình</v>
          </cell>
          <cell r="P42" t="str">
            <v>T.bình</v>
          </cell>
          <cell r="Q42" t="str">
            <v/>
          </cell>
          <cell r="R42">
            <v>2</v>
          </cell>
          <cell r="S42" t="str">
            <v>C</v>
          </cell>
          <cell r="T42" t="str">
            <v>Trung Bình</v>
          </cell>
        </row>
        <row r="43">
          <cell r="B43" t="str">
            <v>QT095A0050</v>
          </cell>
          <cell r="C43" t="str">
            <v xml:space="preserve">Nguyễn Minh </v>
          </cell>
          <cell r="D43" t="str">
            <v>Triệu</v>
          </cell>
          <cell r="E43">
            <v>9</v>
          </cell>
          <cell r="F43">
            <v>7</v>
          </cell>
          <cell r="G43">
            <v>8</v>
          </cell>
          <cell r="J43">
            <v>8</v>
          </cell>
          <cell r="K43">
            <v>6.5</v>
          </cell>
          <cell r="L43">
            <v>7.1</v>
          </cell>
          <cell r="N43">
            <v>7.1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QT095A0051</v>
          </cell>
          <cell r="C44" t="str">
            <v>Võ Thị Xuân</v>
          </cell>
          <cell r="D44" t="str">
            <v>Trúc</v>
          </cell>
          <cell r="E44">
            <v>0</v>
          </cell>
          <cell r="F44">
            <v>0</v>
          </cell>
          <cell r="G44">
            <v>0</v>
          </cell>
          <cell r="J44">
            <v>0</v>
          </cell>
          <cell r="L44">
            <v>0</v>
          </cell>
          <cell r="N44">
            <v>0</v>
          </cell>
          <cell r="O44" t="str">
            <v>Kém</v>
          </cell>
          <cell r="P44" t="str">
            <v>Kém</v>
          </cell>
          <cell r="Q44" t="str">
            <v>Học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QT095A0052</v>
          </cell>
          <cell r="C45" t="str">
            <v xml:space="preserve">Nguyễn Trường </v>
          </cell>
          <cell r="D45" t="str">
            <v xml:space="preserve">Tuấn </v>
          </cell>
          <cell r="E45">
            <v>8</v>
          </cell>
          <cell r="F45">
            <v>7</v>
          </cell>
          <cell r="G45">
            <v>8</v>
          </cell>
          <cell r="J45">
            <v>7.67</v>
          </cell>
          <cell r="K45">
            <v>6</v>
          </cell>
          <cell r="L45">
            <v>6.67</v>
          </cell>
          <cell r="N45">
            <v>6.67</v>
          </cell>
          <cell r="O45" t="str">
            <v>TB.khá</v>
          </cell>
          <cell r="P45" t="str">
            <v>TB.khá</v>
          </cell>
          <cell r="Q45" t="str">
            <v/>
          </cell>
          <cell r="R45">
            <v>2.5</v>
          </cell>
          <cell r="S45" t="str">
            <v>C+</v>
          </cell>
          <cell r="T45" t="str">
            <v>Trung Bình</v>
          </cell>
        </row>
        <row r="46">
          <cell r="B46" t="str">
            <v>QT095A0053</v>
          </cell>
          <cell r="C46" t="str">
            <v xml:space="preserve">Bùi Vũ </v>
          </cell>
          <cell r="D46" t="str">
            <v xml:space="preserve">Tuấn </v>
          </cell>
          <cell r="E46">
            <v>0</v>
          </cell>
          <cell r="F46">
            <v>0</v>
          </cell>
          <cell r="G46">
            <v>0</v>
          </cell>
          <cell r="J46">
            <v>0</v>
          </cell>
          <cell r="L46">
            <v>0</v>
          </cell>
          <cell r="N46">
            <v>0</v>
          </cell>
          <cell r="O46" t="str">
            <v>Kém</v>
          </cell>
          <cell r="P46" t="str">
            <v>Kém</v>
          </cell>
          <cell r="Q46" t="str">
            <v>Học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QT095A0054</v>
          </cell>
          <cell r="C47" t="str">
            <v>Huỳnh Anh</v>
          </cell>
          <cell r="D47" t="str">
            <v xml:space="preserve">Tuấn </v>
          </cell>
          <cell r="E47">
            <v>0</v>
          </cell>
          <cell r="F47">
            <v>0</v>
          </cell>
          <cell r="G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Kém</v>
          </cell>
          <cell r="P47" t="str">
            <v>Kém</v>
          </cell>
          <cell r="Q47" t="str">
            <v>Học lại</v>
          </cell>
          <cell r="R47">
            <v>0</v>
          </cell>
          <cell r="S47" t="str">
            <v>F</v>
          </cell>
          <cell r="T47" t="str">
            <v>Kém</v>
          </cell>
        </row>
        <row r="48">
          <cell r="B48" t="str">
            <v>QT095A0055</v>
          </cell>
          <cell r="C48" t="str">
            <v xml:space="preserve">Ngô Thị Mỹ </v>
          </cell>
          <cell r="D48" t="str">
            <v>Uyên</v>
          </cell>
          <cell r="E48">
            <v>0</v>
          </cell>
          <cell r="F48">
            <v>0</v>
          </cell>
          <cell r="G48">
            <v>0</v>
          </cell>
          <cell r="J48">
            <v>0</v>
          </cell>
          <cell r="L48">
            <v>0</v>
          </cell>
          <cell r="N48">
            <v>0</v>
          </cell>
          <cell r="O48" t="str">
            <v>Kém</v>
          </cell>
          <cell r="P48" t="str">
            <v>Kém</v>
          </cell>
          <cell r="Q48" t="str">
            <v>Học lại</v>
          </cell>
          <cell r="R48">
            <v>0</v>
          </cell>
          <cell r="S48" t="str">
            <v>F</v>
          </cell>
          <cell r="T48" t="str">
            <v>Kém</v>
          </cell>
        </row>
        <row r="49">
          <cell r="B49" t="str">
            <v>QT095A0056</v>
          </cell>
          <cell r="C49" t="str">
            <v>Ngô Thanh</v>
          </cell>
          <cell r="D49" t="str">
            <v>Vy</v>
          </cell>
          <cell r="E49">
            <v>7</v>
          </cell>
          <cell r="F49">
            <v>7</v>
          </cell>
          <cell r="G49">
            <v>8</v>
          </cell>
          <cell r="J49">
            <v>7.33</v>
          </cell>
          <cell r="K49">
            <v>6</v>
          </cell>
          <cell r="L49">
            <v>6.53</v>
          </cell>
          <cell r="N49">
            <v>6.53</v>
          </cell>
          <cell r="O49" t="str">
            <v>TB.khá</v>
          </cell>
          <cell r="P49" t="str">
            <v>TB.khá</v>
          </cell>
          <cell r="Q49" t="str">
            <v/>
          </cell>
          <cell r="R49">
            <v>2.5</v>
          </cell>
          <cell r="S49" t="str">
            <v>C+</v>
          </cell>
          <cell r="T49" t="str">
            <v>Trung Bình</v>
          </cell>
        </row>
        <row r="50">
          <cell r="B50" t="str">
            <v>QT095A0057</v>
          </cell>
          <cell r="C50" t="str">
            <v xml:space="preserve">Phan Tường </v>
          </cell>
          <cell r="D50" t="str">
            <v xml:space="preserve">Vy </v>
          </cell>
          <cell r="E50">
            <v>6</v>
          </cell>
          <cell r="F50">
            <v>8</v>
          </cell>
          <cell r="G50">
            <v>8</v>
          </cell>
          <cell r="J50">
            <v>7.33</v>
          </cell>
          <cell r="K50">
            <v>0</v>
          </cell>
          <cell r="L50">
            <v>2.93</v>
          </cell>
          <cell r="N50">
            <v>2.93</v>
          </cell>
          <cell r="O50" t="str">
            <v>Kém</v>
          </cell>
          <cell r="P50" t="str">
            <v>Kém</v>
          </cell>
          <cell r="Q50" t="str">
            <v>Thi lại</v>
          </cell>
          <cell r="R50">
            <v>0</v>
          </cell>
          <cell r="S50" t="str">
            <v>F</v>
          </cell>
          <cell r="T50" t="str">
            <v>Kém</v>
          </cell>
        </row>
        <row r="51">
          <cell r="B51" t="str">
            <v>QT095A0058</v>
          </cell>
          <cell r="C51" t="str">
            <v xml:space="preserve">Nguyễn Ngọc Như </v>
          </cell>
          <cell r="D51" t="str">
            <v>Ý</v>
          </cell>
          <cell r="E51">
            <v>8</v>
          </cell>
          <cell r="F51">
            <v>8</v>
          </cell>
          <cell r="G51">
            <v>8</v>
          </cell>
          <cell r="J51">
            <v>8</v>
          </cell>
          <cell r="K51">
            <v>7.5</v>
          </cell>
          <cell r="L51">
            <v>7.7</v>
          </cell>
          <cell r="N51">
            <v>7.7</v>
          </cell>
          <cell r="O51" t="str">
            <v>Khá</v>
          </cell>
          <cell r="P51" t="str">
            <v>Khá</v>
          </cell>
          <cell r="Q51" t="str">
            <v/>
          </cell>
          <cell r="R51">
            <v>3</v>
          </cell>
          <cell r="S51" t="str">
            <v>B</v>
          </cell>
          <cell r="T51" t="str">
            <v>Khá</v>
          </cell>
        </row>
        <row r="52">
          <cell r="B52" t="str">
            <v>QT095A0059</v>
          </cell>
          <cell r="C52" t="str">
            <v>Nguyễn Thị Như</v>
          </cell>
          <cell r="D52" t="str">
            <v>Ý</v>
          </cell>
          <cell r="E52">
            <v>8</v>
          </cell>
          <cell r="F52">
            <v>8</v>
          </cell>
          <cell r="G52">
            <v>7</v>
          </cell>
          <cell r="J52">
            <v>7.67</v>
          </cell>
          <cell r="K52">
            <v>7</v>
          </cell>
          <cell r="L52">
            <v>7.27</v>
          </cell>
          <cell r="N52">
            <v>7.27</v>
          </cell>
          <cell r="O52" t="str">
            <v>Khá</v>
          </cell>
          <cell r="P52" t="str">
            <v>Khá</v>
          </cell>
          <cell r="Q52" t="str">
            <v/>
          </cell>
          <cell r="R52">
            <v>3</v>
          </cell>
          <cell r="S52" t="str">
            <v>B</v>
          </cell>
          <cell r="T52" t="str">
            <v>Khá</v>
          </cell>
        </row>
        <row r="53">
          <cell r="B53" t="str">
            <v>QT099A0015</v>
          </cell>
          <cell r="C53" t="str">
            <v xml:space="preserve">Đặng Trương Tấn </v>
          </cell>
          <cell r="D53" t="str">
            <v>Đạt</v>
          </cell>
          <cell r="E53">
            <v>8</v>
          </cell>
          <cell r="F53">
            <v>8</v>
          </cell>
          <cell r="G53">
            <v>8</v>
          </cell>
          <cell r="J53">
            <v>8</v>
          </cell>
          <cell r="K53">
            <v>0</v>
          </cell>
          <cell r="L53">
            <v>3.2</v>
          </cell>
          <cell r="N53">
            <v>3.2</v>
          </cell>
          <cell r="O53" t="str">
            <v>Yếu</v>
          </cell>
          <cell r="P53" t="str">
            <v>Yếu</v>
          </cell>
          <cell r="Q53" t="str">
            <v>Thi lại</v>
          </cell>
          <cell r="R53">
            <v>0</v>
          </cell>
          <cell r="S53" t="str">
            <v>F</v>
          </cell>
          <cell r="T53" t="str">
            <v>Kém</v>
          </cell>
        </row>
        <row r="54">
          <cell r="B54" t="str">
            <v>QT095A0006</v>
          </cell>
          <cell r="C54" t="str">
            <v xml:space="preserve">Ngô Thanh </v>
          </cell>
          <cell r="D54" t="str">
            <v>Nhi</v>
          </cell>
          <cell r="E54">
            <v>7</v>
          </cell>
          <cell r="F54">
            <v>6</v>
          </cell>
          <cell r="G54">
            <v>7</v>
          </cell>
          <cell r="J54">
            <v>6.67</v>
          </cell>
          <cell r="K54">
            <v>0</v>
          </cell>
          <cell r="L54">
            <v>2.67</v>
          </cell>
          <cell r="N54">
            <v>2.67</v>
          </cell>
          <cell r="O54" t="str">
            <v>Kém</v>
          </cell>
          <cell r="P54" t="str">
            <v>Kém</v>
          </cell>
          <cell r="Q54" t="str">
            <v>Thi lại</v>
          </cell>
          <cell r="R54">
            <v>0</v>
          </cell>
          <cell r="S54" t="str">
            <v>F</v>
          </cell>
          <cell r="T54" t="str">
            <v>Kém</v>
          </cell>
        </row>
        <row r="55">
          <cell r="B55" t="str">
            <v>KT099A0002</v>
          </cell>
          <cell r="C55" t="str">
            <v xml:space="preserve">Phạm Kim </v>
          </cell>
          <cell r="D55" t="str">
            <v>Ngân</v>
          </cell>
          <cell r="E55">
            <v>7</v>
          </cell>
          <cell r="F55">
            <v>7</v>
          </cell>
          <cell r="G55">
            <v>8</v>
          </cell>
          <cell r="J55">
            <v>7.33</v>
          </cell>
          <cell r="K55">
            <v>0</v>
          </cell>
          <cell r="L55">
            <v>2.93</v>
          </cell>
          <cell r="N55">
            <v>2.93</v>
          </cell>
          <cell r="O55" t="str">
            <v>Kém</v>
          </cell>
          <cell r="P55" t="str">
            <v>Kém</v>
          </cell>
          <cell r="Q55" t="str">
            <v>Thi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KT095A0009</v>
          </cell>
          <cell r="C56" t="str">
            <v>Dương Ngọc</v>
          </cell>
          <cell r="D56" t="str">
            <v>Thùy</v>
          </cell>
          <cell r="E56">
            <v>8</v>
          </cell>
          <cell r="F56">
            <v>8</v>
          </cell>
          <cell r="G56">
            <v>8</v>
          </cell>
          <cell r="J56">
            <v>8</v>
          </cell>
          <cell r="K56">
            <v>1</v>
          </cell>
          <cell r="L56">
            <v>8.3000000000000007</v>
          </cell>
          <cell r="N56">
            <v>8.3000000000000007</v>
          </cell>
          <cell r="O56" t="str">
            <v>Giỏi</v>
          </cell>
          <cell r="P56" t="str">
            <v>Giỏi</v>
          </cell>
          <cell r="Q56" t="str">
            <v>Thi lại</v>
          </cell>
          <cell r="R56">
            <v>3.5</v>
          </cell>
          <cell r="S56" t="str">
            <v>B+</v>
          </cell>
          <cell r="T56" t="str">
            <v>Giỏi</v>
          </cell>
        </row>
      </sheetData>
      <sheetData sheetId="8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8.5</v>
          </cell>
          <cell r="F7">
            <v>8.5</v>
          </cell>
          <cell r="J7">
            <v>8.5</v>
          </cell>
          <cell r="K7">
            <v>8.5</v>
          </cell>
          <cell r="L7">
            <v>8.5</v>
          </cell>
          <cell r="N7">
            <v>8.5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6</v>
          </cell>
          <cell r="F8">
            <v>6</v>
          </cell>
          <cell r="J8">
            <v>6</v>
          </cell>
          <cell r="K8">
            <v>8</v>
          </cell>
          <cell r="L8">
            <v>7.2</v>
          </cell>
          <cell r="N8">
            <v>7.2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8</v>
          </cell>
          <cell r="F10">
            <v>8</v>
          </cell>
          <cell r="J10">
            <v>8</v>
          </cell>
          <cell r="K10">
            <v>8</v>
          </cell>
          <cell r="L10">
            <v>8</v>
          </cell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7</v>
          </cell>
          <cell r="F11">
            <v>7</v>
          </cell>
          <cell r="J11">
            <v>7</v>
          </cell>
          <cell r="K11">
            <v>8.5</v>
          </cell>
          <cell r="L11">
            <v>7.9</v>
          </cell>
          <cell r="N11">
            <v>7.9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7.5</v>
          </cell>
          <cell r="F12">
            <v>7.5</v>
          </cell>
          <cell r="J12">
            <v>7.5</v>
          </cell>
          <cell r="K12">
            <v>8.5</v>
          </cell>
          <cell r="L12">
            <v>8.1</v>
          </cell>
          <cell r="N12">
            <v>8.1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8</v>
          </cell>
          <cell r="F13">
            <v>8</v>
          </cell>
          <cell r="J13">
            <v>8</v>
          </cell>
          <cell r="K13">
            <v>8</v>
          </cell>
          <cell r="L13">
            <v>8</v>
          </cell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>
            <v>7</v>
          </cell>
          <cell r="F14">
            <v>7</v>
          </cell>
          <cell r="J14">
            <v>7</v>
          </cell>
          <cell r="K14">
            <v>0</v>
          </cell>
          <cell r="L14">
            <v>2.8</v>
          </cell>
          <cell r="M14">
            <v>0</v>
          </cell>
          <cell r="N14">
            <v>2.8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J15" t="e">
            <v>#DIV/0!</v>
          </cell>
          <cell r="L15" t="e">
            <v>#DIV/0!</v>
          </cell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J16" t="e">
            <v>#DIV/0!</v>
          </cell>
          <cell r="L16" t="e">
            <v>#DIV/0!</v>
          </cell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6</v>
          </cell>
          <cell r="F17">
            <v>6</v>
          </cell>
          <cell r="J17">
            <v>6</v>
          </cell>
          <cell r="K17">
            <v>8.5</v>
          </cell>
          <cell r="L17">
            <v>7.5</v>
          </cell>
          <cell r="N17">
            <v>7.5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>
            <v>8.5</v>
          </cell>
          <cell r="F18">
            <v>8.5</v>
          </cell>
          <cell r="J18">
            <v>8.5</v>
          </cell>
          <cell r="K18">
            <v>8</v>
          </cell>
          <cell r="L18">
            <v>8.1999999999999993</v>
          </cell>
          <cell r="N18">
            <v>8.1999999999999993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>
            <v>8</v>
          </cell>
          <cell r="F19">
            <v>8</v>
          </cell>
          <cell r="J19">
            <v>8</v>
          </cell>
          <cell r="K19">
            <v>9</v>
          </cell>
          <cell r="L19">
            <v>8.6</v>
          </cell>
          <cell r="N19">
            <v>8.6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8.5</v>
          </cell>
          <cell r="F20">
            <v>8.5</v>
          </cell>
          <cell r="J20">
            <v>8.5</v>
          </cell>
          <cell r="K20">
            <v>8.5</v>
          </cell>
          <cell r="L20">
            <v>8.5</v>
          </cell>
          <cell r="N20">
            <v>8.5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J21" t="e">
            <v>#DIV/0!</v>
          </cell>
          <cell r="L21" t="e">
            <v>#DIV/0!</v>
          </cell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8.5</v>
          </cell>
          <cell r="F22">
            <v>8.5</v>
          </cell>
          <cell r="J22">
            <v>8.5</v>
          </cell>
          <cell r="K22">
            <v>8.5</v>
          </cell>
          <cell r="L22">
            <v>8.5</v>
          </cell>
          <cell r="N22">
            <v>8.5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J23" t="e">
            <v>#DIV/0!</v>
          </cell>
          <cell r="L23" t="e">
            <v>#DIV/0!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8.5</v>
          </cell>
          <cell r="F24">
            <v>8.5</v>
          </cell>
          <cell r="J24">
            <v>8.5</v>
          </cell>
          <cell r="K24">
            <v>8</v>
          </cell>
          <cell r="L24">
            <v>8.1999999999999993</v>
          </cell>
          <cell r="N24">
            <v>8.1999999999999993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7</v>
          </cell>
          <cell r="F25">
            <v>7</v>
          </cell>
          <cell r="J25">
            <v>7</v>
          </cell>
          <cell r="K25">
            <v>9</v>
          </cell>
          <cell r="L25">
            <v>8.1999999999999993</v>
          </cell>
          <cell r="N25">
            <v>8.1999999999999993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J26" t="e">
            <v>#DIV/0!</v>
          </cell>
          <cell r="L26" t="e">
            <v>#DIV/0!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6</v>
          </cell>
          <cell r="F27">
            <v>6</v>
          </cell>
          <cell r="J27">
            <v>6</v>
          </cell>
          <cell r="K27">
            <v>8</v>
          </cell>
          <cell r="L27">
            <v>7.2</v>
          </cell>
          <cell r="N27">
            <v>7.2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8.5</v>
          </cell>
          <cell r="F28">
            <v>8.5</v>
          </cell>
          <cell r="J28">
            <v>8.5</v>
          </cell>
          <cell r="K28">
            <v>8.5</v>
          </cell>
          <cell r="L28">
            <v>8.5</v>
          </cell>
          <cell r="N28">
            <v>8.5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8</v>
          </cell>
          <cell r="F29">
            <v>8</v>
          </cell>
          <cell r="J29">
            <v>8</v>
          </cell>
          <cell r="K29">
            <v>8.5</v>
          </cell>
          <cell r="L29">
            <v>8.3000000000000007</v>
          </cell>
          <cell r="N29">
            <v>8.3000000000000007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8.5</v>
          </cell>
          <cell r="F30">
            <v>8.5</v>
          </cell>
          <cell r="J30">
            <v>8.5</v>
          </cell>
          <cell r="K30">
            <v>8</v>
          </cell>
          <cell r="L30">
            <v>8.1999999999999993</v>
          </cell>
          <cell r="N30">
            <v>8.1999999999999993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9</v>
          </cell>
          <cell r="F31">
            <v>9</v>
          </cell>
          <cell r="J31">
            <v>9</v>
          </cell>
          <cell r="K31">
            <v>8</v>
          </cell>
          <cell r="L31">
            <v>8.4</v>
          </cell>
          <cell r="N31">
            <v>8.4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8</v>
          </cell>
          <cell r="F32">
            <v>8</v>
          </cell>
          <cell r="J32">
            <v>8</v>
          </cell>
          <cell r="K32">
            <v>9</v>
          </cell>
          <cell r="L32">
            <v>8.6</v>
          </cell>
          <cell r="N32">
            <v>8.6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8.5</v>
          </cell>
          <cell r="F33">
            <v>8.5</v>
          </cell>
          <cell r="J33">
            <v>8.5</v>
          </cell>
          <cell r="K33">
            <v>8.5</v>
          </cell>
          <cell r="L33">
            <v>8.5</v>
          </cell>
          <cell r="N33">
            <v>8.5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J34" t="e">
            <v>#DIV/0!</v>
          </cell>
          <cell r="L34" t="e">
            <v>#DIV/0!</v>
          </cell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9</v>
          </cell>
          <cell r="F35">
            <v>9</v>
          </cell>
          <cell r="J35">
            <v>9</v>
          </cell>
          <cell r="K35">
            <v>9</v>
          </cell>
          <cell r="L35">
            <v>9</v>
          </cell>
          <cell r="N35">
            <v>9</v>
          </cell>
          <cell r="O35" t="str">
            <v>X.sắc</v>
          </cell>
          <cell r="P35" t="str">
            <v>X.sắc</v>
          </cell>
          <cell r="Q35" t="str">
            <v/>
          </cell>
          <cell r="R35">
            <v>4</v>
          </cell>
          <cell r="S35" t="str">
            <v>A</v>
          </cell>
          <cell r="T35" t="str">
            <v>Xuất sắc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E36">
            <v>6</v>
          </cell>
          <cell r="F36">
            <v>6</v>
          </cell>
          <cell r="J36">
            <v>6</v>
          </cell>
          <cell r="K36">
            <v>8.5</v>
          </cell>
          <cell r="L36">
            <v>7.5</v>
          </cell>
          <cell r="N36">
            <v>7.5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J37" t="e">
            <v>#DIV/0!</v>
          </cell>
          <cell r="L37" t="e">
            <v>#DIV/0!</v>
          </cell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E38">
            <v>7</v>
          </cell>
          <cell r="F38">
            <v>7</v>
          </cell>
          <cell r="J38">
            <v>7</v>
          </cell>
          <cell r="K38">
            <v>0</v>
          </cell>
          <cell r="L38">
            <v>2.8</v>
          </cell>
          <cell r="M38">
            <v>0</v>
          </cell>
          <cell r="N38">
            <v>2.8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7.5</v>
          </cell>
          <cell r="F39">
            <v>7.5</v>
          </cell>
          <cell r="J39">
            <v>7.5</v>
          </cell>
          <cell r="K39">
            <v>8</v>
          </cell>
          <cell r="L39">
            <v>7.8</v>
          </cell>
          <cell r="N39">
            <v>7.8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J40" t="e">
            <v>#DIV/0!</v>
          </cell>
          <cell r="L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7</v>
          </cell>
          <cell r="F41">
            <v>7</v>
          </cell>
          <cell r="J41">
            <v>7</v>
          </cell>
          <cell r="K41">
            <v>8</v>
          </cell>
          <cell r="L41">
            <v>7.6</v>
          </cell>
          <cell r="N41">
            <v>7.6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J42" t="e">
            <v>#DIV/0!</v>
          </cell>
          <cell r="L42" t="e">
            <v>#DIV/0!</v>
          </cell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8.5</v>
          </cell>
          <cell r="F43">
            <v>8.5</v>
          </cell>
          <cell r="J43">
            <v>8.5</v>
          </cell>
          <cell r="K43">
            <v>8</v>
          </cell>
          <cell r="L43">
            <v>8.1999999999999993</v>
          </cell>
          <cell r="N43">
            <v>8.1999999999999993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8.5</v>
          </cell>
          <cell r="F44">
            <v>8.5</v>
          </cell>
          <cell r="J44">
            <v>8.5</v>
          </cell>
          <cell r="K44">
            <v>8.5</v>
          </cell>
          <cell r="L44">
            <v>8.5</v>
          </cell>
          <cell r="N44">
            <v>8.5</v>
          </cell>
          <cell r="O44" t="str">
            <v>Giỏi</v>
          </cell>
          <cell r="P44" t="str">
            <v>Giỏi</v>
          </cell>
          <cell r="Q44" t="str">
            <v/>
          </cell>
          <cell r="R44">
            <v>3.5</v>
          </cell>
          <cell r="S44" t="str">
            <v>B+</v>
          </cell>
          <cell r="T44" t="str">
            <v>Giỏi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J45" t="e">
            <v>#DIV/0!</v>
          </cell>
          <cell r="L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6</v>
          </cell>
          <cell r="F46">
            <v>6</v>
          </cell>
          <cell r="J46">
            <v>6</v>
          </cell>
          <cell r="K46">
            <v>8</v>
          </cell>
          <cell r="L46">
            <v>7.2</v>
          </cell>
          <cell r="N46">
            <v>7.2</v>
          </cell>
          <cell r="O46" t="str">
            <v>Khá</v>
          </cell>
          <cell r="P46" t="str">
            <v>Khá</v>
          </cell>
          <cell r="Q46" t="str">
            <v/>
          </cell>
          <cell r="R46">
            <v>3</v>
          </cell>
          <cell r="S46" t="str">
            <v>B</v>
          </cell>
          <cell r="T46" t="str">
            <v>Khá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J47" t="e">
            <v>#DIV/0!</v>
          </cell>
          <cell r="L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J48" t="e">
            <v>#DIV/0!</v>
          </cell>
          <cell r="L48" t="e">
            <v>#DIV/0!</v>
          </cell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J49" t="e">
            <v>#DIV/0!</v>
          </cell>
          <cell r="L49" t="e">
            <v>#DIV/0!</v>
          </cell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8</v>
          </cell>
          <cell r="F50">
            <v>8</v>
          </cell>
          <cell r="J50">
            <v>8</v>
          </cell>
          <cell r="K50">
            <v>8</v>
          </cell>
          <cell r="L50">
            <v>8</v>
          </cell>
          <cell r="N50">
            <v>8</v>
          </cell>
          <cell r="O50" t="str">
            <v>Giỏi</v>
          </cell>
          <cell r="P50" t="str">
            <v>Giỏi</v>
          </cell>
          <cell r="Q50" t="str">
            <v/>
          </cell>
          <cell r="R50">
            <v>3.5</v>
          </cell>
          <cell r="S50" t="str">
            <v>B+</v>
          </cell>
          <cell r="T50" t="str">
            <v>Giỏi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E51">
            <v>8.5</v>
          </cell>
          <cell r="F51">
            <v>8.5</v>
          </cell>
          <cell r="J51">
            <v>8.5</v>
          </cell>
          <cell r="K51">
            <v>8</v>
          </cell>
          <cell r="L51">
            <v>8.1999999999999993</v>
          </cell>
          <cell r="N51">
            <v>8.1999999999999993</v>
          </cell>
          <cell r="O51" t="str">
            <v>Giỏi</v>
          </cell>
          <cell r="P51" t="str">
            <v>Giỏi</v>
          </cell>
          <cell r="Q51" t="str">
            <v/>
          </cell>
          <cell r="R51">
            <v>3.5</v>
          </cell>
          <cell r="S51" t="str">
            <v>B+</v>
          </cell>
          <cell r="T51" t="str">
            <v>Giỏi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8</v>
          </cell>
          <cell r="F52">
            <v>8</v>
          </cell>
          <cell r="J52">
            <v>8</v>
          </cell>
          <cell r="K52">
            <v>8.5</v>
          </cell>
          <cell r="L52">
            <v>8.3000000000000007</v>
          </cell>
          <cell r="N52">
            <v>8.3000000000000007</v>
          </cell>
          <cell r="O52" t="str">
            <v>Giỏi</v>
          </cell>
          <cell r="P52" t="str">
            <v>Giỏi</v>
          </cell>
          <cell r="Q52" t="str">
            <v/>
          </cell>
          <cell r="R52">
            <v>3.5</v>
          </cell>
          <cell r="S52" t="str">
            <v>B+</v>
          </cell>
          <cell r="T52" t="str">
            <v>Giỏi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8.5</v>
          </cell>
          <cell r="F53">
            <v>8.5</v>
          </cell>
          <cell r="J53">
            <v>8.5</v>
          </cell>
          <cell r="K53">
            <v>8.5</v>
          </cell>
          <cell r="L53">
            <v>8.5</v>
          </cell>
          <cell r="N53">
            <v>8.5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J54" t="e">
            <v>#DIV/0!</v>
          </cell>
          <cell r="L54" t="e">
            <v>#DIV/0!</v>
          </cell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J55" t="e">
            <v>#DIV/0!</v>
          </cell>
          <cell r="L55" t="e">
            <v>#DIV/0!</v>
          </cell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J56" t="e">
            <v>#DIV/0!</v>
          </cell>
          <cell r="L56" t="e">
            <v>#DIV/0!</v>
          </cell>
          <cell r="N56" t="e">
            <v>#DIV/0!</v>
          </cell>
          <cell r="O56" t="e">
            <v>#DIV/0!</v>
          </cell>
          <cell r="P56" t="e">
            <v>#DIV/0!</v>
          </cell>
          <cell r="Q56" t="e">
            <v>#DIV/0!</v>
          </cell>
          <cell r="R56" t="e">
            <v>#DIV/0!</v>
          </cell>
          <cell r="S56" t="e">
            <v>#DIV/0!</v>
          </cell>
          <cell r="T56" t="e">
            <v>#DIV/0!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8</v>
          </cell>
          <cell r="F57">
            <v>8</v>
          </cell>
          <cell r="J57">
            <v>8</v>
          </cell>
          <cell r="K57">
            <v>8</v>
          </cell>
          <cell r="L57">
            <v>8.3000000000000007</v>
          </cell>
          <cell r="N57">
            <v>8.3000000000000007</v>
          </cell>
          <cell r="O57" t="str">
            <v>Giỏi</v>
          </cell>
          <cell r="P57" t="str">
            <v>Giỏi</v>
          </cell>
          <cell r="Q57" t="str">
            <v/>
          </cell>
          <cell r="R57">
            <v>3.5</v>
          </cell>
          <cell r="S57" t="str">
            <v>B+</v>
          </cell>
          <cell r="T57" t="str">
            <v>Giỏi</v>
          </cell>
        </row>
        <row r="58">
          <cell r="B58" t="str">
            <v>KT099A0002</v>
          </cell>
          <cell r="C58" t="str">
            <v xml:space="preserve">Phạm Kim </v>
          </cell>
          <cell r="D58" t="str">
            <v>Ngân</v>
          </cell>
          <cell r="E58">
            <v>8</v>
          </cell>
          <cell r="F58">
            <v>8</v>
          </cell>
          <cell r="J58">
            <v>8</v>
          </cell>
          <cell r="K58">
            <v>8.5</v>
          </cell>
          <cell r="L58">
            <v>8.3000000000000007</v>
          </cell>
          <cell r="N58">
            <v>8.3000000000000007</v>
          </cell>
          <cell r="O58" t="str">
            <v>Giỏi</v>
          </cell>
          <cell r="P58" t="str">
            <v>Giỏi</v>
          </cell>
          <cell r="Q58" t="str">
            <v/>
          </cell>
          <cell r="R58">
            <v>3.5</v>
          </cell>
          <cell r="S58" t="str">
            <v>B+</v>
          </cell>
          <cell r="T58" t="str">
            <v>Giỏi</v>
          </cell>
        </row>
      </sheetData>
      <sheetData sheetId="9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8</v>
          </cell>
          <cell r="F7">
            <v>8</v>
          </cell>
          <cell r="J7">
            <v>8</v>
          </cell>
          <cell r="K7">
            <v>7</v>
          </cell>
          <cell r="L7">
            <v>7.4</v>
          </cell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7</v>
          </cell>
          <cell r="F8">
            <v>7</v>
          </cell>
          <cell r="J8">
            <v>7</v>
          </cell>
          <cell r="K8">
            <v>6</v>
          </cell>
          <cell r="L8">
            <v>6.4</v>
          </cell>
          <cell r="N8">
            <v>6.4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7</v>
          </cell>
          <cell r="F10">
            <v>7</v>
          </cell>
          <cell r="J10">
            <v>7</v>
          </cell>
          <cell r="K10">
            <v>8</v>
          </cell>
          <cell r="L10">
            <v>7.6</v>
          </cell>
          <cell r="N10">
            <v>7.6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8</v>
          </cell>
          <cell r="F11">
            <v>8</v>
          </cell>
          <cell r="J11">
            <v>8</v>
          </cell>
          <cell r="K11">
            <v>9</v>
          </cell>
          <cell r="L11">
            <v>8.6</v>
          </cell>
          <cell r="N11">
            <v>8.6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6</v>
          </cell>
          <cell r="F12">
            <v>6</v>
          </cell>
          <cell r="J12">
            <v>6</v>
          </cell>
          <cell r="K12">
            <v>8</v>
          </cell>
          <cell r="L12">
            <v>7.2</v>
          </cell>
          <cell r="N12">
            <v>7.2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8</v>
          </cell>
          <cell r="F13">
            <v>8</v>
          </cell>
          <cell r="J13">
            <v>8</v>
          </cell>
          <cell r="K13">
            <v>8</v>
          </cell>
          <cell r="L13">
            <v>8</v>
          </cell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J14" t="e">
            <v>#DIV/0!</v>
          </cell>
          <cell r="L14" t="e">
            <v>#DIV/0!</v>
          </cell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J15" t="e">
            <v>#DIV/0!</v>
          </cell>
          <cell r="L15" t="e">
            <v>#DIV/0!</v>
          </cell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J16" t="e">
            <v>#DIV/0!</v>
          </cell>
          <cell r="L16" t="e">
            <v>#DIV/0!</v>
          </cell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8</v>
          </cell>
          <cell r="F17">
            <v>8</v>
          </cell>
          <cell r="J17">
            <v>8</v>
          </cell>
          <cell r="K17">
            <v>8</v>
          </cell>
          <cell r="L17">
            <v>8</v>
          </cell>
          <cell r="N17">
            <v>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>
            <v>7</v>
          </cell>
          <cell r="F18">
            <v>7</v>
          </cell>
          <cell r="J18">
            <v>7</v>
          </cell>
          <cell r="K18">
            <v>0</v>
          </cell>
          <cell r="L18">
            <v>2.8</v>
          </cell>
          <cell r="M18">
            <v>0</v>
          </cell>
          <cell r="N18">
            <v>2.8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>
            <v>6</v>
          </cell>
          <cell r="F19">
            <v>6</v>
          </cell>
          <cell r="J19">
            <v>6</v>
          </cell>
          <cell r="K19">
            <v>0</v>
          </cell>
          <cell r="L19">
            <v>2.4</v>
          </cell>
          <cell r="M19">
            <v>0</v>
          </cell>
          <cell r="N19">
            <v>2.4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8</v>
          </cell>
          <cell r="F20">
            <v>8</v>
          </cell>
          <cell r="J20">
            <v>8</v>
          </cell>
          <cell r="K20">
            <v>7</v>
          </cell>
          <cell r="L20">
            <v>7.4</v>
          </cell>
          <cell r="N20">
            <v>7.4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J21" t="e">
            <v>#DIV/0!</v>
          </cell>
          <cell r="L21" t="e">
            <v>#DIV/0!</v>
          </cell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7</v>
          </cell>
          <cell r="F22">
            <v>7</v>
          </cell>
          <cell r="J22">
            <v>7</v>
          </cell>
          <cell r="K22">
            <v>7</v>
          </cell>
          <cell r="L22">
            <v>7</v>
          </cell>
          <cell r="N22">
            <v>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J23" t="e">
            <v>#DIV/0!</v>
          </cell>
          <cell r="L23" t="e">
            <v>#DIV/0!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8</v>
          </cell>
          <cell r="F24">
            <v>8</v>
          </cell>
          <cell r="J24">
            <v>8</v>
          </cell>
          <cell r="K24">
            <v>9</v>
          </cell>
          <cell r="L24">
            <v>8.6</v>
          </cell>
          <cell r="N24">
            <v>8.6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8</v>
          </cell>
          <cell r="F25">
            <v>8</v>
          </cell>
          <cell r="J25">
            <v>8</v>
          </cell>
          <cell r="K25">
            <v>6</v>
          </cell>
          <cell r="L25">
            <v>6.8</v>
          </cell>
          <cell r="N25">
            <v>6.8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J26" t="e">
            <v>#DIV/0!</v>
          </cell>
          <cell r="L26" t="e">
            <v>#DIV/0!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8</v>
          </cell>
          <cell r="F27">
            <v>8</v>
          </cell>
          <cell r="J27">
            <v>8</v>
          </cell>
          <cell r="K27">
            <v>7</v>
          </cell>
          <cell r="L27">
            <v>7.4</v>
          </cell>
          <cell r="N27">
            <v>7.4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8</v>
          </cell>
          <cell r="F28">
            <v>8</v>
          </cell>
          <cell r="J28">
            <v>8</v>
          </cell>
          <cell r="K28">
            <v>8</v>
          </cell>
          <cell r="L28">
            <v>8</v>
          </cell>
          <cell r="N28">
            <v>8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7</v>
          </cell>
          <cell r="F29">
            <v>7</v>
          </cell>
          <cell r="J29">
            <v>7</v>
          </cell>
          <cell r="K29">
            <v>8</v>
          </cell>
          <cell r="L29">
            <v>7.6</v>
          </cell>
          <cell r="N29">
            <v>7.6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6</v>
          </cell>
          <cell r="F30">
            <v>6</v>
          </cell>
          <cell r="J30">
            <v>6</v>
          </cell>
          <cell r="K30">
            <v>8</v>
          </cell>
          <cell r="L30">
            <v>7.2</v>
          </cell>
          <cell r="N30">
            <v>7.2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6</v>
          </cell>
          <cell r="F31">
            <v>6</v>
          </cell>
          <cell r="J31">
            <v>6</v>
          </cell>
          <cell r="K31">
            <v>8</v>
          </cell>
          <cell r="L31">
            <v>7.2</v>
          </cell>
          <cell r="N31">
            <v>7.2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6</v>
          </cell>
          <cell r="F32">
            <v>6</v>
          </cell>
          <cell r="J32">
            <v>6</v>
          </cell>
          <cell r="K32">
            <v>7</v>
          </cell>
          <cell r="L32">
            <v>6.6</v>
          </cell>
          <cell r="N32">
            <v>6.6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2.5</v>
          </cell>
          <cell r="S32" t="str">
            <v>C+</v>
          </cell>
          <cell r="T32" t="str">
            <v>Trung Bình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7</v>
          </cell>
          <cell r="F33">
            <v>7</v>
          </cell>
          <cell r="J33">
            <v>7</v>
          </cell>
          <cell r="K33">
            <v>8</v>
          </cell>
          <cell r="L33">
            <v>7.6</v>
          </cell>
          <cell r="N33">
            <v>7.6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J34" t="e">
            <v>#DIV/0!</v>
          </cell>
          <cell r="L34" t="e">
            <v>#DIV/0!</v>
          </cell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9</v>
          </cell>
          <cell r="F35">
            <v>9</v>
          </cell>
          <cell r="J35">
            <v>9</v>
          </cell>
          <cell r="K35">
            <v>8</v>
          </cell>
          <cell r="L35">
            <v>8.4</v>
          </cell>
          <cell r="N35">
            <v>8.4</v>
          </cell>
          <cell r="O35" t="str">
            <v>Giỏi</v>
          </cell>
          <cell r="P35" t="str">
            <v>Giỏi</v>
          </cell>
          <cell r="Q35" t="str">
            <v/>
          </cell>
          <cell r="R35">
            <v>3.5</v>
          </cell>
          <cell r="S35" t="str">
            <v>B+</v>
          </cell>
          <cell r="T35" t="str">
            <v>Giỏi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J36" t="e">
            <v>#DIV/0!</v>
          </cell>
          <cell r="L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J37" t="e">
            <v>#DIV/0!</v>
          </cell>
          <cell r="L37" t="e">
            <v>#DIV/0!</v>
          </cell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J38" t="e">
            <v>#DIV/0!</v>
          </cell>
          <cell r="L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6</v>
          </cell>
          <cell r="F39">
            <v>6</v>
          </cell>
          <cell r="J39">
            <v>6</v>
          </cell>
          <cell r="K39">
            <v>7</v>
          </cell>
          <cell r="L39">
            <v>6.6</v>
          </cell>
          <cell r="N39">
            <v>6.6</v>
          </cell>
          <cell r="O39" t="str">
            <v>TB.khá</v>
          </cell>
          <cell r="P39" t="str">
            <v>TB.khá</v>
          </cell>
          <cell r="Q39" t="str">
            <v/>
          </cell>
          <cell r="R39">
            <v>2.5</v>
          </cell>
          <cell r="S39" t="str">
            <v>C+</v>
          </cell>
          <cell r="T39" t="str">
            <v>Trung Bình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J40" t="e">
            <v>#DIV/0!</v>
          </cell>
          <cell r="L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6</v>
          </cell>
          <cell r="F41">
            <v>6</v>
          </cell>
          <cell r="J41">
            <v>6</v>
          </cell>
          <cell r="K41">
            <v>7</v>
          </cell>
          <cell r="L41">
            <v>6.6</v>
          </cell>
          <cell r="N41">
            <v>6.6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2.5</v>
          </cell>
          <cell r="S41" t="str">
            <v>C+</v>
          </cell>
          <cell r="T41" t="str">
            <v>Trung Bình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J42" t="e">
            <v>#DIV/0!</v>
          </cell>
          <cell r="L42" t="e">
            <v>#DIV/0!</v>
          </cell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6</v>
          </cell>
          <cell r="F43">
            <v>6</v>
          </cell>
          <cell r="J43">
            <v>6</v>
          </cell>
          <cell r="K43">
            <v>7</v>
          </cell>
          <cell r="L43">
            <v>6.6</v>
          </cell>
          <cell r="N43">
            <v>6.6</v>
          </cell>
          <cell r="O43" t="str">
            <v>TB.khá</v>
          </cell>
          <cell r="P43" t="str">
            <v>TB.khá</v>
          </cell>
          <cell r="Q43" t="str">
            <v/>
          </cell>
          <cell r="R43">
            <v>2.5</v>
          </cell>
          <cell r="S43" t="str">
            <v>C+</v>
          </cell>
          <cell r="T43" t="str">
            <v>Trung Bình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8</v>
          </cell>
          <cell r="F44">
            <v>8</v>
          </cell>
          <cell r="J44">
            <v>8</v>
          </cell>
          <cell r="K44">
            <v>8</v>
          </cell>
          <cell r="L44">
            <v>8</v>
          </cell>
          <cell r="N44">
            <v>8</v>
          </cell>
          <cell r="O44" t="str">
            <v>Giỏi</v>
          </cell>
          <cell r="P44" t="str">
            <v>Giỏi</v>
          </cell>
          <cell r="Q44" t="str">
            <v/>
          </cell>
          <cell r="R44">
            <v>3.5</v>
          </cell>
          <cell r="S44" t="str">
            <v>B+</v>
          </cell>
          <cell r="T44" t="str">
            <v>Giỏi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J45" t="e">
            <v>#DIV/0!</v>
          </cell>
          <cell r="L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8</v>
          </cell>
          <cell r="F46">
            <v>8</v>
          </cell>
          <cell r="J46">
            <v>8</v>
          </cell>
          <cell r="K46">
            <v>7</v>
          </cell>
          <cell r="L46">
            <v>7.4</v>
          </cell>
          <cell r="N46">
            <v>7.4</v>
          </cell>
          <cell r="O46" t="str">
            <v>Khá</v>
          </cell>
          <cell r="P46" t="str">
            <v>Khá</v>
          </cell>
          <cell r="Q46" t="str">
            <v/>
          </cell>
          <cell r="R46">
            <v>3</v>
          </cell>
          <cell r="S46" t="str">
            <v>B</v>
          </cell>
          <cell r="T46" t="str">
            <v>Khá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J47" t="e">
            <v>#DIV/0!</v>
          </cell>
          <cell r="L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J48" t="e">
            <v>#DIV/0!</v>
          </cell>
          <cell r="L48" t="e">
            <v>#DIV/0!</v>
          </cell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J49" t="e">
            <v>#DIV/0!</v>
          </cell>
          <cell r="L49" t="e">
            <v>#DIV/0!</v>
          </cell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8</v>
          </cell>
          <cell r="F50">
            <v>8</v>
          </cell>
          <cell r="J50">
            <v>8</v>
          </cell>
          <cell r="K50">
            <v>7</v>
          </cell>
          <cell r="L50">
            <v>7.4</v>
          </cell>
          <cell r="N50">
            <v>7.4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J51" t="e">
            <v>#DIV/0!</v>
          </cell>
          <cell r="L51" t="e">
            <v>#DIV/0!</v>
          </cell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8</v>
          </cell>
          <cell r="F52">
            <v>8</v>
          </cell>
          <cell r="J52">
            <v>8</v>
          </cell>
          <cell r="K52">
            <v>7</v>
          </cell>
          <cell r="L52">
            <v>7.4</v>
          </cell>
          <cell r="N52">
            <v>7.4</v>
          </cell>
          <cell r="O52" t="str">
            <v>Khá</v>
          </cell>
          <cell r="P52" t="str">
            <v>Khá</v>
          </cell>
          <cell r="Q52" t="str">
            <v/>
          </cell>
          <cell r="R52">
            <v>3</v>
          </cell>
          <cell r="S52" t="str">
            <v>B</v>
          </cell>
          <cell r="T52" t="str">
            <v>Khá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8</v>
          </cell>
          <cell r="F53">
            <v>8</v>
          </cell>
          <cell r="J53">
            <v>8</v>
          </cell>
          <cell r="K53">
            <v>8</v>
          </cell>
          <cell r="L53">
            <v>8</v>
          </cell>
          <cell r="N53">
            <v>8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J54" t="e">
            <v>#DIV/0!</v>
          </cell>
          <cell r="L54" t="e">
            <v>#DIV/0!</v>
          </cell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J55" t="e">
            <v>#DIV/0!</v>
          </cell>
          <cell r="L55" t="e">
            <v>#DIV/0!</v>
          </cell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J56" t="e">
            <v>#DIV/0!</v>
          </cell>
          <cell r="L56" t="e">
            <v>#DIV/0!</v>
          </cell>
          <cell r="N56" t="e">
            <v>#DIV/0!</v>
          </cell>
          <cell r="O56" t="e">
            <v>#DIV/0!</v>
          </cell>
          <cell r="P56" t="e">
            <v>#DIV/0!</v>
          </cell>
          <cell r="Q56" t="e">
            <v>#DIV/0!</v>
          </cell>
          <cell r="R56" t="e">
            <v>#DIV/0!</v>
          </cell>
          <cell r="S56" t="e">
            <v>#DIV/0!</v>
          </cell>
          <cell r="T56" t="e">
            <v>#DIV/0!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8</v>
          </cell>
          <cell r="F57">
            <v>8</v>
          </cell>
          <cell r="J57">
            <v>8</v>
          </cell>
          <cell r="K57">
            <v>7</v>
          </cell>
          <cell r="L57">
            <v>7.4</v>
          </cell>
          <cell r="N57">
            <v>7.4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  <row r="58">
          <cell r="B58" t="str">
            <v>KT099A0002</v>
          </cell>
          <cell r="C58" t="str">
            <v xml:space="preserve">Phạm Kim </v>
          </cell>
          <cell r="D58" t="str">
            <v>Ngân</v>
          </cell>
          <cell r="E58">
            <v>8</v>
          </cell>
          <cell r="F58">
            <v>8</v>
          </cell>
          <cell r="J58">
            <v>8</v>
          </cell>
          <cell r="K58">
            <v>7</v>
          </cell>
          <cell r="L58">
            <v>7.4</v>
          </cell>
          <cell r="N58">
            <v>7.4</v>
          </cell>
          <cell r="O58" t="str">
            <v>Khá</v>
          </cell>
          <cell r="P58" t="str">
            <v>Khá</v>
          </cell>
          <cell r="Q58" t="str">
            <v/>
          </cell>
          <cell r="R58">
            <v>3</v>
          </cell>
          <cell r="S58" t="str">
            <v>B</v>
          </cell>
          <cell r="T58" t="str">
            <v>Khá</v>
          </cell>
        </row>
      </sheetData>
      <sheetData sheetId="10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5</v>
          </cell>
          <cell r="F7">
            <v>5</v>
          </cell>
          <cell r="J7">
            <v>5</v>
          </cell>
          <cell r="K7">
            <v>9</v>
          </cell>
          <cell r="L7">
            <v>7.4</v>
          </cell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9</v>
          </cell>
          <cell r="F8">
            <v>6</v>
          </cell>
          <cell r="J8">
            <v>7</v>
          </cell>
          <cell r="K8">
            <v>8</v>
          </cell>
          <cell r="L8">
            <v>7.6</v>
          </cell>
          <cell r="N8">
            <v>7.6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J9" t="e">
            <v>#DIV/0!</v>
          </cell>
          <cell r="L9">
            <v>3.47</v>
          </cell>
          <cell r="N9">
            <v>3.47</v>
          </cell>
          <cell r="O9" t="str">
            <v>Yếu</v>
          </cell>
          <cell r="P9" t="str">
            <v>Yếu</v>
          </cell>
          <cell r="Q9" t="e">
            <v>#DIV/0!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7</v>
          </cell>
          <cell r="F10">
            <v>8</v>
          </cell>
          <cell r="J10">
            <v>7.67</v>
          </cell>
          <cell r="K10">
            <v>7</v>
          </cell>
          <cell r="L10">
            <v>7.27</v>
          </cell>
          <cell r="N10">
            <v>7.27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3</v>
          </cell>
          <cell r="F11">
            <v>10</v>
          </cell>
          <cell r="J11">
            <v>7.67</v>
          </cell>
          <cell r="K11">
            <v>5</v>
          </cell>
          <cell r="L11">
            <v>6.07</v>
          </cell>
          <cell r="N11">
            <v>6.07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5</v>
          </cell>
          <cell r="F12">
            <v>5</v>
          </cell>
          <cell r="J12">
            <v>5</v>
          </cell>
          <cell r="K12">
            <v>9</v>
          </cell>
          <cell r="L12">
            <v>7.4</v>
          </cell>
          <cell r="N12">
            <v>7.4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10</v>
          </cell>
          <cell r="F13">
            <v>7</v>
          </cell>
          <cell r="J13">
            <v>8</v>
          </cell>
          <cell r="K13">
            <v>7</v>
          </cell>
          <cell r="L13">
            <v>7.4</v>
          </cell>
          <cell r="N13">
            <v>7.4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J14" t="e">
            <v>#DIV/0!</v>
          </cell>
          <cell r="L14" t="e">
            <v>#DIV/0!</v>
          </cell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J15" t="e">
            <v>#DIV/0!</v>
          </cell>
          <cell r="L15">
            <v>3.2</v>
          </cell>
          <cell r="N15">
            <v>3.2</v>
          </cell>
          <cell r="O15" t="str">
            <v>Yếu</v>
          </cell>
          <cell r="P15" t="str">
            <v>Yếu</v>
          </cell>
          <cell r="Q15" t="e">
            <v>#DIV/0!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J16" t="e">
            <v>#DIV/0!</v>
          </cell>
          <cell r="L16">
            <v>3.07</v>
          </cell>
          <cell r="N16">
            <v>3.07</v>
          </cell>
          <cell r="O16" t="str">
            <v>Yếu</v>
          </cell>
          <cell r="P16" t="str">
            <v>Yếu</v>
          </cell>
          <cell r="Q16" t="e">
            <v>#DIV/0!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9</v>
          </cell>
          <cell r="F17">
            <v>5</v>
          </cell>
          <cell r="J17">
            <v>6.33</v>
          </cell>
          <cell r="K17">
            <v>9</v>
          </cell>
          <cell r="L17">
            <v>7.93</v>
          </cell>
          <cell r="N17">
            <v>7.93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J18" t="e">
            <v>#DIV/0!</v>
          </cell>
          <cell r="L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J19" t="e">
            <v>#DIV/0!</v>
          </cell>
          <cell r="L19" t="e">
            <v>#DIV/0!</v>
          </cell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5</v>
          </cell>
          <cell r="F20">
            <v>5</v>
          </cell>
          <cell r="J20">
            <v>5</v>
          </cell>
          <cell r="K20">
            <v>8</v>
          </cell>
          <cell r="L20">
            <v>6.8</v>
          </cell>
          <cell r="N20">
            <v>6.8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J21" t="e">
            <v>#DIV/0!</v>
          </cell>
          <cell r="L21">
            <v>3.33</v>
          </cell>
          <cell r="N21">
            <v>3.33</v>
          </cell>
          <cell r="O21" t="str">
            <v>Yếu</v>
          </cell>
          <cell r="P21" t="str">
            <v>Yếu</v>
          </cell>
          <cell r="Q21" t="e">
            <v>#DIV/0!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5</v>
          </cell>
          <cell r="F22">
            <v>5</v>
          </cell>
          <cell r="J22">
            <v>5</v>
          </cell>
          <cell r="K22">
            <v>7</v>
          </cell>
          <cell r="L22">
            <v>6.2</v>
          </cell>
          <cell r="N22">
            <v>6.2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J23" t="e">
            <v>#DIV/0!</v>
          </cell>
          <cell r="L23">
            <v>3.2</v>
          </cell>
          <cell r="N23">
            <v>3.2</v>
          </cell>
          <cell r="O23" t="str">
            <v>Yếu</v>
          </cell>
          <cell r="P23" t="str">
            <v>Yếu</v>
          </cell>
          <cell r="Q23" t="e">
            <v>#DIV/0!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6</v>
          </cell>
          <cell r="F24">
            <v>10</v>
          </cell>
          <cell r="J24">
            <v>8.67</v>
          </cell>
          <cell r="K24">
            <v>10</v>
          </cell>
          <cell r="L24">
            <v>9.4700000000000006</v>
          </cell>
          <cell r="N24">
            <v>9.4700000000000006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3</v>
          </cell>
          <cell r="F25">
            <v>10</v>
          </cell>
          <cell r="J25">
            <v>7.67</v>
          </cell>
          <cell r="K25">
            <v>8</v>
          </cell>
          <cell r="L25">
            <v>7.87</v>
          </cell>
          <cell r="N25">
            <v>7.87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J26" t="e">
            <v>#DIV/0!</v>
          </cell>
          <cell r="L26">
            <v>3.07</v>
          </cell>
          <cell r="N26">
            <v>3.07</v>
          </cell>
          <cell r="O26" t="str">
            <v>Yếu</v>
          </cell>
          <cell r="P26" t="str">
            <v>Yếu</v>
          </cell>
          <cell r="Q26" t="e">
            <v>#DIV/0!</v>
          </cell>
          <cell r="R26">
            <v>0</v>
          </cell>
          <cell r="S26" t="str">
            <v>F</v>
          </cell>
          <cell r="T26" t="str">
            <v>Kém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5</v>
          </cell>
          <cell r="F27">
            <v>5</v>
          </cell>
          <cell r="J27">
            <v>5</v>
          </cell>
          <cell r="K27">
            <v>10</v>
          </cell>
          <cell r="L27">
            <v>8</v>
          </cell>
          <cell r="N27">
            <v>8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5</v>
          </cell>
          <cell r="F28">
            <v>5</v>
          </cell>
          <cell r="J28">
            <v>5</v>
          </cell>
          <cell r="K28">
            <v>10</v>
          </cell>
          <cell r="L28">
            <v>8</v>
          </cell>
          <cell r="N28">
            <v>8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5</v>
          </cell>
          <cell r="F29">
            <v>5</v>
          </cell>
          <cell r="J29">
            <v>5</v>
          </cell>
          <cell r="K29">
            <v>5</v>
          </cell>
          <cell r="L29">
            <v>5</v>
          </cell>
          <cell r="N29">
            <v>5</v>
          </cell>
          <cell r="O29" t="str">
            <v>T.bình</v>
          </cell>
          <cell r="P29" t="str">
            <v>T.bình</v>
          </cell>
          <cell r="Q29" t="str">
            <v/>
          </cell>
          <cell r="R29">
            <v>1.5</v>
          </cell>
          <cell r="S29" t="str">
            <v>D+</v>
          </cell>
          <cell r="T29" t="str">
            <v>Trung Bình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5</v>
          </cell>
          <cell r="F30">
            <v>6</v>
          </cell>
          <cell r="J30">
            <v>5.67</v>
          </cell>
          <cell r="K30">
            <v>9</v>
          </cell>
          <cell r="L30">
            <v>7.67</v>
          </cell>
          <cell r="N30">
            <v>7.67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3</v>
          </cell>
          <cell r="F31">
            <v>6</v>
          </cell>
          <cell r="J31">
            <v>5</v>
          </cell>
          <cell r="K31">
            <v>9</v>
          </cell>
          <cell r="L31">
            <v>7.4</v>
          </cell>
          <cell r="N31">
            <v>7.4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3</v>
          </cell>
          <cell r="F32">
            <v>8</v>
          </cell>
          <cell r="J32">
            <v>6.33</v>
          </cell>
          <cell r="K32">
            <v>8</v>
          </cell>
          <cell r="L32">
            <v>7.33</v>
          </cell>
          <cell r="N32">
            <v>7.33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2</v>
          </cell>
          <cell r="F33">
            <v>10</v>
          </cell>
          <cell r="J33">
            <v>7.33</v>
          </cell>
          <cell r="K33">
            <v>7</v>
          </cell>
          <cell r="L33">
            <v>7.13</v>
          </cell>
          <cell r="N33">
            <v>7.13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J34" t="e">
            <v>#DIV/0!</v>
          </cell>
          <cell r="L34">
            <v>2.93</v>
          </cell>
          <cell r="N34">
            <v>2.93</v>
          </cell>
          <cell r="O34" t="str">
            <v>Kém</v>
          </cell>
          <cell r="P34" t="str">
            <v>Kém</v>
          </cell>
          <cell r="Q34" t="e">
            <v>#DIV/0!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5</v>
          </cell>
          <cell r="F35">
            <v>6</v>
          </cell>
          <cell r="J35">
            <v>5.67</v>
          </cell>
          <cell r="K35">
            <v>9</v>
          </cell>
          <cell r="L35">
            <v>7.67</v>
          </cell>
          <cell r="N35">
            <v>7.67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J36" t="e">
            <v>#DIV/0!</v>
          </cell>
          <cell r="L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J37" t="e">
            <v>#DIV/0!</v>
          </cell>
          <cell r="L37">
            <v>3.2</v>
          </cell>
          <cell r="N37">
            <v>3.2</v>
          </cell>
          <cell r="O37" t="str">
            <v>Yếu</v>
          </cell>
          <cell r="P37" t="str">
            <v>Yếu</v>
          </cell>
          <cell r="Q37" t="e">
            <v>#DIV/0!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J38" t="e">
            <v>#DIV/0!</v>
          </cell>
          <cell r="L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4</v>
          </cell>
          <cell r="F39">
            <v>6</v>
          </cell>
          <cell r="J39">
            <v>5.33</v>
          </cell>
          <cell r="K39">
            <v>9</v>
          </cell>
          <cell r="L39">
            <v>7.53</v>
          </cell>
          <cell r="N39">
            <v>7.53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J40" t="e">
            <v>#DIV/0!</v>
          </cell>
          <cell r="L40">
            <v>2.93</v>
          </cell>
          <cell r="N40">
            <v>2.93</v>
          </cell>
          <cell r="O40" t="str">
            <v>Kém</v>
          </cell>
          <cell r="P40" t="str">
            <v>Kém</v>
          </cell>
          <cell r="Q40" t="e">
            <v>#DIV/0!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5</v>
          </cell>
          <cell r="F41">
            <v>6</v>
          </cell>
          <cell r="J41">
            <v>5.67</v>
          </cell>
          <cell r="K41">
            <v>9</v>
          </cell>
          <cell r="L41">
            <v>7.67</v>
          </cell>
          <cell r="N41">
            <v>7.67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J42" t="e">
            <v>#DIV/0!</v>
          </cell>
          <cell r="L42">
            <v>3.07</v>
          </cell>
          <cell r="N42">
            <v>3.07</v>
          </cell>
          <cell r="O42" t="str">
            <v>Yếu</v>
          </cell>
          <cell r="P42" t="str">
            <v>Yếu</v>
          </cell>
          <cell r="Q42" t="e">
            <v>#DIV/0!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5</v>
          </cell>
          <cell r="F43">
            <v>6</v>
          </cell>
          <cell r="J43">
            <v>5.67</v>
          </cell>
          <cell r="K43">
            <v>9</v>
          </cell>
          <cell r="L43">
            <v>7.67</v>
          </cell>
          <cell r="N43">
            <v>7.67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5</v>
          </cell>
          <cell r="F44">
            <v>5</v>
          </cell>
          <cell r="J44">
            <v>5</v>
          </cell>
          <cell r="K44">
            <v>7</v>
          </cell>
          <cell r="L44">
            <v>6.2</v>
          </cell>
          <cell r="N44">
            <v>6.2</v>
          </cell>
          <cell r="O44" t="str">
            <v>TB.khá</v>
          </cell>
          <cell r="P44" t="str">
            <v>TB.khá</v>
          </cell>
          <cell r="Q44" t="str">
            <v/>
          </cell>
          <cell r="R44">
            <v>2</v>
          </cell>
          <cell r="S44" t="str">
            <v>C</v>
          </cell>
          <cell r="T44" t="str">
            <v>Trung Bình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J45" t="e">
            <v>#DIV/0!</v>
          </cell>
          <cell r="L45">
            <v>2.93</v>
          </cell>
          <cell r="N45">
            <v>2.93</v>
          </cell>
          <cell r="O45" t="str">
            <v>Kém</v>
          </cell>
          <cell r="P45" t="str">
            <v>Kém</v>
          </cell>
          <cell r="Q45" t="e">
            <v>#DIV/0!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9</v>
          </cell>
          <cell r="F46">
            <v>5</v>
          </cell>
          <cell r="J46">
            <v>6.33</v>
          </cell>
          <cell r="K46">
            <v>7</v>
          </cell>
          <cell r="L46">
            <v>6.73</v>
          </cell>
          <cell r="N46">
            <v>6.73</v>
          </cell>
          <cell r="O46" t="str">
            <v>TB.khá</v>
          </cell>
          <cell r="P46" t="str">
            <v>TB.khá</v>
          </cell>
          <cell r="Q46" t="str">
            <v/>
          </cell>
          <cell r="R46">
            <v>2.5</v>
          </cell>
          <cell r="S46" t="str">
            <v>C+</v>
          </cell>
          <cell r="T46" t="str">
            <v>Trung Bình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J47" t="e">
            <v>#DIV/0!</v>
          </cell>
          <cell r="L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J48" t="e">
            <v>#DIV/0!</v>
          </cell>
          <cell r="L48" t="e">
            <v>#DIV/0!</v>
          </cell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J49" t="e">
            <v>#DIV/0!</v>
          </cell>
          <cell r="L49" t="e">
            <v>#DIV/0!</v>
          </cell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6</v>
          </cell>
          <cell r="F50">
            <v>9</v>
          </cell>
          <cell r="J50">
            <v>8</v>
          </cell>
          <cell r="K50">
            <v>7</v>
          </cell>
          <cell r="L50">
            <v>7.4</v>
          </cell>
          <cell r="N50">
            <v>7.4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J51" t="e">
            <v>#DIV/0!</v>
          </cell>
          <cell r="L51" t="e">
            <v>#DIV/0!</v>
          </cell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9</v>
          </cell>
          <cell r="F52">
            <v>6</v>
          </cell>
          <cell r="J52">
            <v>7</v>
          </cell>
          <cell r="K52">
            <v>10</v>
          </cell>
          <cell r="L52">
            <v>8.8000000000000007</v>
          </cell>
          <cell r="N52">
            <v>8.8000000000000007</v>
          </cell>
          <cell r="O52" t="str">
            <v>Giỏi</v>
          </cell>
          <cell r="P52" t="str">
            <v>Giỏi</v>
          </cell>
          <cell r="Q52" t="str">
            <v/>
          </cell>
          <cell r="R52">
            <v>3.5</v>
          </cell>
          <cell r="S52" t="str">
            <v>B+</v>
          </cell>
          <cell r="T52" t="str">
            <v>Giỏi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10</v>
          </cell>
          <cell r="F53">
            <v>9</v>
          </cell>
          <cell r="J53">
            <v>9.33</v>
          </cell>
          <cell r="K53">
            <v>9</v>
          </cell>
          <cell r="L53">
            <v>9.1300000000000008</v>
          </cell>
          <cell r="N53">
            <v>9.1300000000000008</v>
          </cell>
          <cell r="O53" t="str">
            <v>X.sắc</v>
          </cell>
          <cell r="P53" t="str">
            <v>X.sắc</v>
          </cell>
          <cell r="Q53" t="str">
            <v/>
          </cell>
          <cell r="R53">
            <v>4</v>
          </cell>
          <cell r="S53" t="str">
            <v>A</v>
          </cell>
          <cell r="T53" t="str">
            <v>Xuất sắc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J54" t="e">
            <v>#DIV/0!</v>
          </cell>
          <cell r="L54" t="e">
            <v>#DIV/0!</v>
          </cell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J55" t="e">
            <v>#DIV/0!</v>
          </cell>
          <cell r="L55" t="e">
            <v>#DIV/0!</v>
          </cell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KT095A0009</v>
          </cell>
          <cell r="C56" t="str">
            <v>Dương Ngọc</v>
          </cell>
          <cell r="D56" t="str">
            <v>Thùy</v>
          </cell>
          <cell r="E56">
            <v>6</v>
          </cell>
          <cell r="F56">
            <v>10</v>
          </cell>
          <cell r="J56">
            <v>8.67</v>
          </cell>
          <cell r="K56">
            <v>6</v>
          </cell>
          <cell r="L56">
            <v>8.57</v>
          </cell>
          <cell r="N56">
            <v>8.57</v>
          </cell>
          <cell r="O56" t="str">
            <v>Giỏi</v>
          </cell>
          <cell r="P56" t="str">
            <v>Giỏi</v>
          </cell>
          <cell r="Q56" t="str">
            <v/>
          </cell>
          <cell r="R56">
            <v>3.5</v>
          </cell>
          <cell r="S56" t="str">
            <v>B+</v>
          </cell>
          <cell r="T56" t="str">
            <v>Giỏi</v>
          </cell>
        </row>
        <row r="57">
          <cell r="B57" t="str">
            <v>KT099A0002</v>
          </cell>
          <cell r="C57" t="str">
            <v xml:space="preserve">Phạm Kim </v>
          </cell>
          <cell r="D57" t="str">
            <v>Ngân</v>
          </cell>
          <cell r="E57">
            <v>1</v>
          </cell>
          <cell r="F57">
            <v>9</v>
          </cell>
          <cell r="J57">
            <v>6.33</v>
          </cell>
          <cell r="K57">
            <v>9</v>
          </cell>
          <cell r="L57">
            <v>7.93</v>
          </cell>
          <cell r="N57">
            <v>7.93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</sheetData>
      <sheetData sheetId="11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10</v>
          </cell>
          <cell r="F7">
            <v>10</v>
          </cell>
          <cell r="J7">
            <v>10</v>
          </cell>
          <cell r="K7">
            <v>4</v>
          </cell>
          <cell r="L7">
            <v>6.4</v>
          </cell>
          <cell r="N7">
            <v>6.4</v>
          </cell>
          <cell r="O7" t="str">
            <v>TB.khá</v>
          </cell>
          <cell r="P7" t="str">
            <v>TB.khá</v>
          </cell>
          <cell r="Q7" t="str">
            <v>Thi lại</v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10</v>
          </cell>
          <cell r="F8">
            <v>10</v>
          </cell>
          <cell r="J8">
            <v>10</v>
          </cell>
          <cell r="K8">
            <v>6</v>
          </cell>
          <cell r="L8">
            <v>7.6</v>
          </cell>
          <cell r="N8">
            <v>7.6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>
            <v>3</v>
          </cell>
          <cell r="F9">
            <v>3</v>
          </cell>
          <cell r="J9">
            <v>3</v>
          </cell>
          <cell r="L9">
            <v>1.2</v>
          </cell>
          <cell r="N9">
            <v>1.2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9</v>
          </cell>
          <cell r="F10">
            <v>9</v>
          </cell>
          <cell r="J10">
            <v>9</v>
          </cell>
          <cell r="K10">
            <v>7</v>
          </cell>
          <cell r="L10">
            <v>7.8</v>
          </cell>
          <cell r="N10">
            <v>7.8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10</v>
          </cell>
          <cell r="F11">
            <v>10</v>
          </cell>
          <cell r="J11">
            <v>10</v>
          </cell>
          <cell r="K11">
            <v>7</v>
          </cell>
          <cell r="L11">
            <v>8.1999999999999993</v>
          </cell>
          <cell r="N11">
            <v>8.1999999999999993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9</v>
          </cell>
          <cell r="F12">
            <v>9</v>
          </cell>
          <cell r="J12">
            <v>9</v>
          </cell>
          <cell r="K12">
            <v>4</v>
          </cell>
          <cell r="L12">
            <v>6</v>
          </cell>
          <cell r="N12">
            <v>6</v>
          </cell>
          <cell r="O12" t="str">
            <v>TB.khá</v>
          </cell>
          <cell r="P12" t="str">
            <v>TB.khá</v>
          </cell>
          <cell r="Q12" t="str">
            <v>Thi lại</v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9</v>
          </cell>
          <cell r="F13">
            <v>9</v>
          </cell>
          <cell r="J13">
            <v>9</v>
          </cell>
          <cell r="K13">
            <v>6</v>
          </cell>
          <cell r="L13">
            <v>7.2</v>
          </cell>
          <cell r="N13">
            <v>7.2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J14" t="e">
            <v>#DIV/0!</v>
          </cell>
          <cell r="L14" t="e">
            <v>#DIV/0!</v>
          </cell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>
            <v>6</v>
          </cell>
          <cell r="F15">
            <v>6</v>
          </cell>
          <cell r="J15">
            <v>6</v>
          </cell>
          <cell r="K15">
            <v>0</v>
          </cell>
          <cell r="L15">
            <v>2.4</v>
          </cell>
          <cell r="N15">
            <v>2.4</v>
          </cell>
          <cell r="O15" t="str">
            <v>Kém</v>
          </cell>
          <cell r="P15" t="str">
            <v>Kém</v>
          </cell>
          <cell r="Q15" t="str">
            <v>Thi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J16" t="e">
            <v>#DIV/0!</v>
          </cell>
          <cell r="L16" t="e">
            <v>#DIV/0!</v>
          </cell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9</v>
          </cell>
          <cell r="F17">
            <v>9</v>
          </cell>
          <cell r="J17">
            <v>9</v>
          </cell>
          <cell r="K17">
            <v>4</v>
          </cell>
          <cell r="L17">
            <v>6</v>
          </cell>
          <cell r="N17">
            <v>6</v>
          </cell>
          <cell r="O17" t="str">
            <v>TB.khá</v>
          </cell>
          <cell r="P17" t="str">
            <v>TB.khá</v>
          </cell>
          <cell r="Q17" t="str">
            <v>Thi lại</v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>
            <v>9</v>
          </cell>
          <cell r="F18">
            <v>9</v>
          </cell>
          <cell r="J18">
            <v>9</v>
          </cell>
          <cell r="K18">
            <v>0</v>
          </cell>
          <cell r="L18">
            <v>3.6</v>
          </cell>
          <cell r="N18">
            <v>3.6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>
            <v>7</v>
          </cell>
          <cell r="F19">
            <v>7</v>
          </cell>
          <cell r="J19">
            <v>7</v>
          </cell>
          <cell r="K19">
            <v>0</v>
          </cell>
          <cell r="L19">
            <v>2.8</v>
          </cell>
          <cell r="N19">
            <v>2.8</v>
          </cell>
          <cell r="O19" t="str">
            <v>Kém</v>
          </cell>
          <cell r="P19" t="str">
            <v>Kém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6</v>
          </cell>
          <cell r="F20">
            <v>6</v>
          </cell>
          <cell r="J20">
            <v>6</v>
          </cell>
          <cell r="K20">
            <v>5</v>
          </cell>
          <cell r="L20">
            <v>5.4</v>
          </cell>
          <cell r="N20">
            <v>5.4</v>
          </cell>
          <cell r="O20" t="str">
            <v>T.bình</v>
          </cell>
          <cell r="P20" t="str">
            <v>T.bình</v>
          </cell>
          <cell r="Q20" t="str">
            <v/>
          </cell>
          <cell r="R20">
            <v>1.5</v>
          </cell>
          <cell r="S20" t="str">
            <v>D+</v>
          </cell>
          <cell r="T20" t="str">
            <v>Trung Bình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E21">
            <v>4</v>
          </cell>
          <cell r="F21">
            <v>4</v>
          </cell>
          <cell r="J21">
            <v>4</v>
          </cell>
          <cell r="L21">
            <v>1.6</v>
          </cell>
          <cell r="N21">
            <v>1.6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9</v>
          </cell>
          <cell r="F22">
            <v>9</v>
          </cell>
          <cell r="J22">
            <v>9</v>
          </cell>
          <cell r="K22">
            <v>6</v>
          </cell>
          <cell r="L22">
            <v>7.2</v>
          </cell>
          <cell r="N22">
            <v>7.2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J23" t="e">
            <v>#DIV/0!</v>
          </cell>
          <cell r="L23" t="e">
            <v>#DIV/0!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10</v>
          </cell>
          <cell r="F24">
            <v>10</v>
          </cell>
          <cell r="J24">
            <v>10</v>
          </cell>
          <cell r="K24">
            <v>7</v>
          </cell>
          <cell r="L24">
            <v>8.1999999999999993</v>
          </cell>
          <cell r="N24">
            <v>8.1999999999999993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10</v>
          </cell>
          <cell r="F25">
            <v>10</v>
          </cell>
          <cell r="J25">
            <v>10</v>
          </cell>
          <cell r="K25">
            <v>4</v>
          </cell>
          <cell r="L25">
            <v>6.4</v>
          </cell>
          <cell r="N25">
            <v>6.4</v>
          </cell>
          <cell r="O25" t="str">
            <v>TB.khá</v>
          </cell>
          <cell r="P25" t="str">
            <v>TB.khá</v>
          </cell>
          <cell r="Q25" t="str">
            <v>Thi lại</v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J26" t="e">
            <v>#DIV/0!</v>
          </cell>
          <cell r="L26" t="e">
            <v>#DIV/0!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10</v>
          </cell>
          <cell r="F27">
            <v>10</v>
          </cell>
          <cell r="J27">
            <v>10</v>
          </cell>
          <cell r="K27">
            <v>7</v>
          </cell>
          <cell r="L27">
            <v>8.1999999999999993</v>
          </cell>
          <cell r="N27">
            <v>8.1999999999999993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9</v>
          </cell>
          <cell r="F28">
            <v>9</v>
          </cell>
          <cell r="J28">
            <v>9</v>
          </cell>
          <cell r="K28">
            <v>7</v>
          </cell>
          <cell r="L28">
            <v>7.8</v>
          </cell>
          <cell r="N28">
            <v>7.8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9</v>
          </cell>
          <cell r="F29">
            <v>9</v>
          </cell>
          <cell r="J29">
            <v>9</v>
          </cell>
          <cell r="K29">
            <v>0</v>
          </cell>
          <cell r="L29">
            <v>3.6</v>
          </cell>
          <cell r="N29">
            <v>3.6</v>
          </cell>
          <cell r="O29" t="str">
            <v>Yếu</v>
          </cell>
          <cell r="P29" t="str">
            <v>Yếu</v>
          </cell>
          <cell r="Q29" t="str">
            <v>Thi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10</v>
          </cell>
          <cell r="F30">
            <v>10</v>
          </cell>
          <cell r="J30">
            <v>10</v>
          </cell>
          <cell r="K30">
            <v>6</v>
          </cell>
          <cell r="L30">
            <v>7.6</v>
          </cell>
          <cell r="N30">
            <v>7.6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9</v>
          </cell>
          <cell r="F31">
            <v>9</v>
          </cell>
          <cell r="J31">
            <v>9</v>
          </cell>
          <cell r="K31">
            <v>6</v>
          </cell>
          <cell r="L31">
            <v>7.2</v>
          </cell>
          <cell r="N31">
            <v>7.2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7</v>
          </cell>
          <cell r="F32">
            <v>7</v>
          </cell>
          <cell r="J32">
            <v>7</v>
          </cell>
          <cell r="K32">
            <v>6</v>
          </cell>
          <cell r="L32">
            <v>6.4</v>
          </cell>
          <cell r="N32">
            <v>6.4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10</v>
          </cell>
          <cell r="F33">
            <v>10</v>
          </cell>
          <cell r="J33">
            <v>10</v>
          </cell>
          <cell r="K33">
            <v>8</v>
          </cell>
          <cell r="L33">
            <v>8.8000000000000007</v>
          </cell>
          <cell r="N33">
            <v>8.8000000000000007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J34" t="e">
            <v>#DIV/0!</v>
          </cell>
          <cell r="L34" t="e">
            <v>#DIV/0!</v>
          </cell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10</v>
          </cell>
          <cell r="F35">
            <v>10</v>
          </cell>
          <cell r="J35">
            <v>10</v>
          </cell>
          <cell r="K35">
            <v>4</v>
          </cell>
          <cell r="L35">
            <v>6.4</v>
          </cell>
          <cell r="N35">
            <v>6.4</v>
          </cell>
          <cell r="O35" t="str">
            <v>TB.khá</v>
          </cell>
          <cell r="P35" t="str">
            <v>TB.khá</v>
          </cell>
          <cell r="Q35" t="str">
            <v>Thi lại</v>
          </cell>
          <cell r="R35">
            <v>2</v>
          </cell>
          <cell r="S35" t="str">
            <v>C</v>
          </cell>
          <cell r="T35" t="str">
            <v>Trung Bình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J36" t="e">
            <v>#DIV/0!</v>
          </cell>
          <cell r="L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J37" t="e">
            <v>#DIV/0!</v>
          </cell>
          <cell r="L37" t="e">
            <v>#DIV/0!</v>
          </cell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E38">
            <v>9</v>
          </cell>
          <cell r="F38">
            <v>9</v>
          </cell>
          <cell r="J38">
            <v>9</v>
          </cell>
          <cell r="K38">
            <v>0</v>
          </cell>
          <cell r="L38">
            <v>3.6</v>
          </cell>
          <cell r="N38">
            <v>3.6</v>
          </cell>
          <cell r="O38" t="str">
            <v>Yếu</v>
          </cell>
          <cell r="P38" t="str">
            <v>Yếu</v>
          </cell>
          <cell r="Q38" t="str">
            <v>Thi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10</v>
          </cell>
          <cell r="F39">
            <v>10</v>
          </cell>
          <cell r="J39">
            <v>10</v>
          </cell>
          <cell r="K39">
            <v>5</v>
          </cell>
          <cell r="L39">
            <v>7</v>
          </cell>
          <cell r="N39">
            <v>7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E40">
            <v>3</v>
          </cell>
          <cell r="F40">
            <v>3</v>
          </cell>
          <cell r="J40">
            <v>3</v>
          </cell>
          <cell r="L40">
            <v>1.2</v>
          </cell>
          <cell r="N40">
            <v>1.2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6</v>
          </cell>
          <cell r="F41">
            <v>6</v>
          </cell>
          <cell r="J41">
            <v>6</v>
          </cell>
          <cell r="K41">
            <v>4</v>
          </cell>
          <cell r="L41">
            <v>4.8</v>
          </cell>
          <cell r="N41">
            <v>4.8</v>
          </cell>
          <cell r="O41" t="str">
            <v>Yếu</v>
          </cell>
          <cell r="P41" t="str">
            <v>Yếu</v>
          </cell>
          <cell r="Q41" t="str">
            <v>Thi lại</v>
          </cell>
          <cell r="R41">
            <v>1</v>
          </cell>
          <cell r="S41" t="str">
            <v>D</v>
          </cell>
          <cell r="T41" t="str">
            <v>Trung Bình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J42" t="e">
            <v>#DIV/0!</v>
          </cell>
          <cell r="L42" t="e">
            <v>#DIV/0!</v>
          </cell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10</v>
          </cell>
          <cell r="F43">
            <v>10</v>
          </cell>
          <cell r="J43">
            <v>10</v>
          </cell>
          <cell r="K43">
            <v>6</v>
          </cell>
          <cell r="L43">
            <v>7.6</v>
          </cell>
          <cell r="N43">
            <v>7.6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10</v>
          </cell>
          <cell r="F44">
            <v>10</v>
          </cell>
          <cell r="J44">
            <v>10</v>
          </cell>
          <cell r="K44">
            <v>5</v>
          </cell>
          <cell r="L44">
            <v>7</v>
          </cell>
          <cell r="N44">
            <v>7</v>
          </cell>
          <cell r="O44" t="str">
            <v>Khá</v>
          </cell>
          <cell r="P44" t="str">
            <v>Khá</v>
          </cell>
          <cell r="Q44" t="str">
            <v/>
          </cell>
          <cell r="R44">
            <v>3</v>
          </cell>
          <cell r="S44" t="str">
            <v>B</v>
          </cell>
          <cell r="T44" t="str">
            <v>Khá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J45" t="e">
            <v>#DIV/0!</v>
          </cell>
          <cell r="L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8</v>
          </cell>
          <cell r="F46">
            <v>8</v>
          </cell>
          <cell r="J46">
            <v>8</v>
          </cell>
          <cell r="K46">
            <v>5</v>
          </cell>
          <cell r="L46">
            <v>6.2</v>
          </cell>
          <cell r="N46">
            <v>6.2</v>
          </cell>
          <cell r="O46" t="str">
            <v>TB.khá</v>
          </cell>
          <cell r="P46" t="str">
            <v>TB.khá</v>
          </cell>
          <cell r="Q46" t="str">
            <v/>
          </cell>
          <cell r="R46">
            <v>2</v>
          </cell>
          <cell r="S46" t="str">
            <v>C</v>
          </cell>
          <cell r="T46" t="str">
            <v>Trung Bình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J47" t="e">
            <v>#DIV/0!</v>
          </cell>
          <cell r="L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J48" t="e">
            <v>#DIV/0!</v>
          </cell>
          <cell r="L48" t="e">
            <v>#DIV/0!</v>
          </cell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J49" t="e">
            <v>#DIV/0!</v>
          </cell>
          <cell r="L49" t="e">
            <v>#DIV/0!</v>
          </cell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10</v>
          </cell>
          <cell r="F50">
            <v>10</v>
          </cell>
          <cell r="J50">
            <v>10</v>
          </cell>
          <cell r="K50">
            <v>7</v>
          </cell>
          <cell r="L50">
            <v>8.1999999999999993</v>
          </cell>
          <cell r="N50">
            <v>8.1999999999999993</v>
          </cell>
          <cell r="O50" t="str">
            <v>Giỏi</v>
          </cell>
          <cell r="P50" t="str">
            <v>Giỏi</v>
          </cell>
          <cell r="Q50" t="str">
            <v/>
          </cell>
          <cell r="R50">
            <v>3.5</v>
          </cell>
          <cell r="S50" t="str">
            <v>B+</v>
          </cell>
          <cell r="T50" t="str">
            <v>Giỏi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E51">
            <v>8</v>
          </cell>
          <cell r="F51">
            <v>8</v>
          </cell>
          <cell r="J51">
            <v>8</v>
          </cell>
          <cell r="K51">
            <v>0</v>
          </cell>
          <cell r="L51">
            <v>3.2</v>
          </cell>
          <cell r="N51">
            <v>3.2</v>
          </cell>
          <cell r="O51" t="str">
            <v>Yếu</v>
          </cell>
          <cell r="P51" t="str">
            <v>Yếu</v>
          </cell>
          <cell r="Q51" t="str">
            <v>Thi lại</v>
          </cell>
          <cell r="R51">
            <v>0</v>
          </cell>
          <cell r="S51" t="str">
            <v>F</v>
          </cell>
          <cell r="T51" t="str">
            <v>Kém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7</v>
          </cell>
          <cell r="F52">
            <v>7</v>
          </cell>
          <cell r="J52">
            <v>7</v>
          </cell>
          <cell r="K52">
            <v>5</v>
          </cell>
          <cell r="L52">
            <v>5.8</v>
          </cell>
          <cell r="N52">
            <v>5.8</v>
          </cell>
          <cell r="O52" t="str">
            <v>T.bình</v>
          </cell>
          <cell r="P52" t="str">
            <v>T.bình</v>
          </cell>
          <cell r="Q52" t="str">
            <v/>
          </cell>
          <cell r="R52">
            <v>2</v>
          </cell>
          <cell r="S52" t="str">
            <v>C</v>
          </cell>
          <cell r="T52" t="str">
            <v>Trung Bình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9</v>
          </cell>
          <cell r="F53">
            <v>9</v>
          </cell>
          <cell r="J53">
            <v>9</v>
          </cell>
          <cell r="K53">
            <v>7</v>
          </cell>
          <cell r="L53">
            <v>7.8</v>
          </cell>
          <cell r="N53">
            <v>7.8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J54" t="e">
            <v>#DIV/0!</v>
          </cell>
          <cell r="L54" t="e">
            <v>#DIV/0!</v>
          </cell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E55">
            <v>2</v>
          </cell>
          <cell r="F55">
            <v>2</v>
          </cell>
          <cell r="J55">
            <v>2</v>
          </cell>
          <cell r="L55">
            <v>0.8</v>
          </cell>
          <cell r="N55">
            <v>0.8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E56">
            <v>9</v>
          </cell>
          <cell r="F56">
            <v>9</v>
          </cell>
          <cell r="J56">
            <v>9</v>
          </cell>
          <cell r="K56">
            <v>5</v>
          </cell>
          <cell r="L56">
            <v>6.6</v>
          </cell>
          <cell r="N56">
            <v>6.6</v>
          </cell>
          <cell r="O56" t="str">
            <v>TB.khá</v>
          </cell>
          <cell r="P56" t="str">
            <v>TB.khá</v>
          </cell>
          <cell r="Q56" t="str">
            <v/>
          </cell>
          <cell r="R56">
            <v>2.5</v>
          </cell>
          <cell r="S56" t="str">
            <v>C+</v>
          </cell>
          <cell r="T56" t="str">
            <v>Trung Bình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10</v>
          </cell>
          <cell r="F57">
            <v>10</v>
          </cell>
          <cell r="J57">
            <v>10</v>
          </cell>
          <cell r="K57">
            <v>4</v>
          </cell>
          <cell r="L57">
            <v>6.4</v>
          </cell>
          <cell r="N57">
            <v>6.4</v>
          </cell>
          <cell r="O57" t="str">
            <v>TB.khá</v>
          </cell>
          <cell r="P57" t="str">
            <v>TB.khá</v>
          </cell>
          <cell r="Q57" t="str">
            <v>Thi lại</v>
          </cell>
          <cell r="R57">
            <v>2</v>
          </cell>
          <cell r="S57" t="str">
            <v>C</v>
          </cell>
          <cell r="T57" t="str">
            <v>Trung Bình</v>
          </cell>
        </row>
      </sheetData>
      <sheetData sheetId="12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10</v>
          </cell>
          <cell r="F7">
            <v>5</v>
          </cell>
          <cell r="G7">
            <v>7.5</v>
          </cell>
          <cell r="H7">
            <v>4.5</v>
          </cell>
          <cell r="J7">
            <v>7.11</v>
          </cell>
          <cell r="K7">
            <v>6.5</v>
          </cell>
          <cell r="L7">
            <v>6.74</v>
          </cell>
          <cell r="N7">
            <v>6.74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10</v>
          </cell>
          <cell r="F8">
            <v>9</v>
          </cell>
          <cell r="G8">
            <v>8</v>
          </cell>
          <cell r="H8">
            <v>6.5</v>
          </cell>
          <cell r="J8">
            <v>8.56</v>
          </cell>
          <cell r="K8">
            <v>10</v>
          </cell>
          <cell r="L8">
            <v>9.42</v>
          </cell>
          <cell r="N8">
            <v>9.42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10</v>
          </cell>
          <cell r="F10">
            <v>5</v>
          </cell>
          <cell r="G10">
            <v>7.5</v>
          </cell>
          <cell r="H10">
            <v>8</v>
          </cell>
          <cell r="J10">
            <v>7.89</v>
          </cell>
          <cell r="K10">
            <v>7</v>
          </cell>
          <cell r="L10">
            <v>7.36</v>
          </cell>
          <cell r="N10">
            <v>7.36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10</v>
          </cell>
          <cell r="F11">
            <v>8</v>
          </cell>
          <cell r="G11">
            <v>9.5</v>
          </cell>
          <cell r="H11">
            <v>4</v>
          </cell>
          <cell r="J11">
            <v>8.11</v>
          </cell>
          <cell r="K11">
            <v>7</v>
          </cell>
          <cell r="L11">
            <v>7.44</v>
          </cell>
          <cell r="N11">
            <v>7.44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10</v>
          </cell>
          <cell r="F12">
            <v>5</v>
          </cell>
          <cell r="G12">
            <v>5</v>
          </cell>
          <cell r="H12">
            <v>5.5</v>
          </cell>
          <cell r="J12">
            <v>6.78</v>
          </cell>
          <cell r="K12">
            <v>7.5</v>
          </cell>
          <cell r="L12">
            <v>7.21</v>
          </cell>
          <cell r="N12">
            <v>7.21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10</v>
          </cell>
          <cell r="F13">
            <v>10</v>
          </cell>
          <cell r="G13">
            <v>7</v>
          </cell>
          <cell r="H13">
            <v>6.5</v>
          </cell>
          <cell r="J13">
            <v>8.56</v>
          </cell>
          <cell r="K13">
            <v>8</v>
          </cell>
          <cell r="L13">
            <v>8.2200000000000006</v>
          </cell>
          <cell r="N13">
            <v>8.2200000000000006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J14" t="e">
            <v>#DIV/0!</v>
          </cell>
          <cell r="L14" t="e">
            <v>#DIV/0!</v>
          </cell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J15" t="e">
            <v>#DIV/0!</v>
          </cell>
          <cell r="L15" t="e">
            <v>#DIV/0!</v>
          </cell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J16" t="e">
            <v>#DIV/0!</v>
          </cell>
          <cell r="L16" t="e">
            <v>#DIV/0!</v>
          </cell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9.5</v>
          </cell>
          <cell r="F17">
            <v>5</v>
          </cell>
          <cell r="G17">
            <v>7.5</v>
          </cell>
          <cell r="H17">
            <v>5.5</v>
          </cell>
          <cell r="J17">
            <v>7.17</v>
          </cell>
          <cell r="K17">
            <v>10</v>
          </cell>
          <cell r="L17">
            <v>8.8699999999999992</v>
          </cell>
          <cell r="N17">
            <v>8.8699999999999992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>
            <v>7.5</v>
          </cell>
          <cell r="F18">
            <v>8</v>
          </cell>
          <cell r="G18">
            <v>9.5</v>
          </cell>
          <cell r="H18">
            <v>3</v>
          </cell>
          <cell r="J18">
            <v>7.06</v>
          </cell>
          <cell r="K18">
            <v>0</v>
          </cell>
          <cell r="L18">
            <v>2.82</v>
          </cell>
          <cell r="M18">
            <v>0</v>
          </cell>
          <cell r="N18">
            <v>2.82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J19" t="e">
            <v>#DIV/0!</v>
          </cell>
          <cell r="L19" t="e">
            <v>#DIV/0!</v>
          </cell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10</v>
          </cell>
          <cell r="F20">
            <v>5</v>
          </cell>
          <cell r="G20">
            <v>7.5</v>
          </cell>
          <cell r="H20">
            <v>4.5</v>
          </cell>
          <cell r="J20">
            <v>7.11</v>
          </cell>
          <cell r="K20">
            <v>5.5</v>
          </cell>
          <cell r="L20">
            <v>6.14</v>
          </cell>
          <cell r="N20">
            <v>6.14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J21" t="e">
            <v>#DIV/0!</v>
          </cell>
          <cell r="L21" t="e">
            <v>#DIV/0!</v>
          </cell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10</v>
          </cell>
          <cell r="F22">
            <v>6.5</v>
          </cell>
          <cell r="G22">
            <v>7.5</v>
          </cell>
          <cell r="H22">
            <v>4</v>
          </cell>
          <cell r="J22">
            <v>7.33</v>
          </cell>
          <cell r="K22">
            <v>7.5</v>
          </cell>
          <cell r="L22">
            <v>7.43</v>
          </cell>
          <cell r="N22">
            <v>7.43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J23" t="e">
            <v>#DIV/0!</v>
          </cell>
          <cell r="L23" t="e">
            <v>#DIV/0!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10</v>
          </cell>
          <cell r="F24">
            <v>7.5</v>
          </cell>
          <cell r="G24">
            <v>10</v>
          </cell>
          <cell r="H24">
            <v>10</v>
          </cell>
          <cell r="J24">
            <v>9.44</v>
          </cell>
          <cell r="K24">
            <v>10</v>
          </cell>
          <cell r="L24">
            <v>9.7799999999999994</v>
          </cell>
          <cell r="N24">
            <v>9.7799999999999994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10</v>
          </cell>
          <cell r="F25">
            <v>5</v>
          </cell>
          <cell r="G25">
            <v>6.5</v>
          </cell>
          <cell r="H25">
            <v>7</v>
          </cell>
          <cell r="J25">
            <v>7.44</v>
          </cell>
          <cell r="K25">
            <v>9.5</v>
          </cell>
          <cell r="L25">
            <v>8.68</v>
          </cell>
          <cell r="N25">
            <v>8.68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J26" t="e">
            <v>#DIV/0!</v>
          </cell>
          <cell r="L26" t="e">
            <v>#DIV/0!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10</v>
          </cell>
          <cell r="F27">
            <v>5</v>
          </cell>
          <cell r="G27">
            <v>7.5</v>
          </cell>
          <cell r="H27">
            <v>7</v>
          </cell>
          <cell r="J27">
            <v>7.67</v>
          </cell>
          <cell r="K27">
            <v>9.5</v>
          </cell>
          <cell r="L27">
            <v>8.77</v>
          </cell>
          <cell r="N27">
            <v>8.77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10</v>
          </cell>
          <cell r="F28">
            <v>5</v>
          </cell>
          <cell r="G28">
            <v>7</v>
          </cell>
          <cell r="H28">
            <v>4.5</v>
          </cell>
          <cell r="J28">
            <v>7</v>
          </cell>
          <cell r="K28">
            <v>10</v>
          </cell>
          <cell r="L28">
            <v>8.8000000000000007</v>
          </cell>
          <cell r="N28">
            <v>8.8000000000000007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10</v>
          </cell>
          <cell r="F29">
            <v>6.5</v>
          </cell>
          <cell r="G29">
            <v>7.5</v>
          </cell>
          <cell r="H29">
            <v>4</v>
          </cell>
          <cell r="J29">
            <v>7.33</v>
          </cell>
          <cell r="K29">
            <v>8.5</v>
          </cell>
          <cell r="L29">
            <v>8.0299999999999994</v>
          </cell>
          <cell r="N29">
            <v>8.0299999999999994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10</v>
          </cell>
          <cell r="F30">
            <v>7.5</v>
          </cell>
          <cell r="G30">
            <v>7</v>
          </cell>
          <cell r="H30">
            <v>7.5</v>
          </cell>
          <cell r="J30">
            <v>8.2200000000000006</v>
          </cell>
          <cell r="K30">
            <v>9.5</v>
          </cell>
          <cell r="L30">
            <v>8.99</v>
          </cell>
          <cell r="N30">
            <v>8.99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10</v>
          </cell>
          <cell r="F31">
            <v>6.5</v>
          </cell>
          <cell r="G31">
            <v>7.5</v>
          </cell>
          <cell r="H31">
            <v>6</v>
          </cell>
          <cell r="J31">
            <v>7.78</v>
          </cell>
          <cell r="K31">
            <v>9.5</v>
          </cell>
          <cell r="L31">
            <v>8.81</v>
          </cell>
          <cell r="N31">
            <v>8.81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9.5</v>
          </cell>
          <cell r="F32">
            <v>10</v>
          </cell>
          <cell r="G32">
            <v>7</v>
          </cell>
          <cell r="H32">
            <v>4.5</v>
          </cell>
          <cell r="J32">
            <v>7.94</v>
          </cell>
          <cell r="K32">
            <v>7.5</v>
          </cell>
          <cell r="L32">
            <v>7.68</v>
          </cell>
          <cell r="N32">
            <v>7.68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10</v>
          </cell>
          <cell r="F33">
            <v>7</v>
          </cell>
          <cell r="G33">
            <v>10</v>
          </cell>
          <cell r="H33">
            <v>4</v>
          </cell>
          <cell r="J33">
            <v>8</v>
          </cell>
          <cell r="K33">
            <v>6.5</v>
          </cell>
          <cell r="L33">
            <v>7.1</v>
          </cell>
          <cell r="N33">
            <v>7.1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J34" t="e">
            <v>#DIV/0!</v>
          </cell>
          <cell r="L34" t="e">
            <v>#DIV/0!</v>
          </cell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10</v>
          </cell>
          <cell r="F35">
            <v>5</v>
          </cell>
          <cell r="G35">
            <v>7.5</v>
          </cell>
          <cell r="H35">
            <v>5.5</v>
          </cell>
          <cell r="J35">
            <v>7.33</v>
          </cell>
          <cell r="K35">
            <v>9</v>
          </cell>
          <cell r="L35">
            <v>8.33</v>
          </cell>
          <cell r="N35">
            <v>8.33</v>
          </cell>
          <cell r="O35" t="str">
            <v>Giỏi</v>
          </cell>
          <cell r="P35" t="str">
            <v>Giỏi</v>
          </cell>
          <cell r="Q35" t="str">
            <v/>
          </cell>
          <cell r="R35">
            <v>3.5</v>
          </cell>
          <cell r="S35" t="str">
            <v>B+</v>
          </cell>
          <cell r="T35" t="str">
            <v>Giỏi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J36" t="e">
            <v>#DIV/0!</v>
          </cell>
          <cell r="L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J37" t="e">
            <v>#DIV/0!</v>
          </cell>
          <cell r="L37" t="e">
            <v>#DIV/0!</v>
          </cell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J38" t="e">
            <v>#DIV/0!</v>
          </cell>
          <cell r="L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10</v>
          </cell>
          <cell r="F39">
            <v>7</v>
          </cell>
          <cell r="G39">
            <v>7</v>
          </cell>
          <cell r="H39">
            <v>5.5</v>
          </cell>
          <cell r="J39">
            <v>7.67</v>
          </cell>
          <cell r="K39">
            <v>9</v>
          </cell>
          <cell r="L39">
            <v>8.4700000000000006</v>
          </cell>
          <cell r="N39">
            <v>8.4700000000000006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J40" t="e">
            <v>#DIV/0!</v>
          </cell>
          <cell r="L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10</v>
          </cell>
          <cell r="F41">
            <v>5</v>
          </cell>
          <cell r="G41">
            <v>7.5</v>
          </cell>
          <cell r="H41">
            <v>4.5</v>
          </cell>
          <cell r="J41">
            <v>7.11</v>
          </cell>
          <cell r="K41">
            <v>6</v>
          </cell>
          <cell r="L41">
            <v>6.44</v>
          </cell>
          <cell r="N41">
            <v>6.44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</v>
          </cell>
          <cell r="S41" t="str">
            <v>C</v>
          </cell>
          <cell r="T41" t="str">
            <v>Trung Bình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J42" t="e">
            <v>#DIV/0!</v>
          </cell>
          <cell r="L42" t="e">
            <v>#DIV/0!</v>
          </cell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10</v>
          </cell>
          <cell r="F43">
            <v>9.5</v>
          </cell>
          <cell r="G43">
            <v>8</v>
          </cell>
          <cell r="H43">
            <v>4.5</v>
          </cell>
          <cell r="J43">
            <v>8.2200000000000006</v>
          </cell>
          <cell r="K43">
            <v>9.5</v>
          </cell>
          <cell r="L43">
            <v>8.99</v>
          </cell>
          <cell r="N43">
            <v>8.99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9</v>
          </cell>
          <cell r="F44">
            <v>8</v>
          </cell>
          <cell r="G44">
            <v>9.5</v>
          </cell>
          <cell r="H44">
            <v>4</v>
          </cell>
          <cell r="J44">
            <v>7.78</v>
          </cell>
          <cell r="K44">
            <v>8.5</v>
          </cell>
          <cell r="L44">
            <v>8.2100000000000009</v>
          </cell>
          <cell r="N44">
            <v>8.2100000000000009</v>
          </cell>
          <cell r="O44" t="str">
            <v>Giỏi</v>
          </cell>
          <cell r="P44" t="str">
            <v>Giỏi</v>
          </cell>
          <cell r="Q44" t="str">
            <v/>
          </cell>
          <cell r="R44">
            <v>3.5</v>
          </cell>
          <cell r="S44" t="str">
            <v>B+</v>
          </cell>
          <cell r="T44" t="str">
            <v>Giỏi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J45" t="e">
            <v>#DIV/0!</v>
          </cell>
          <cell r="L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9.5</v>
          </cell>
          <cell r="F46">
            <v>5</v>
          </cell>
          <cell r="G46">
            <v>7.5</v>
          </cell>
          <cell r="H46">
            <v>4.5</v>
          </cell>
          <cell r="J46">
            <v>6.94</v>
          </cell>
          <cell r="K46">
            <v>10</v>
          </cell>
          <cell r="L46">
            <v>8.7799999999999994</v>
          </cell>
          <cell r="N46">
            <v>8.7799999999999994</v>
          </cell>
          <cell r="O46" t="str">
            <v>Giỏi</v>
          </cell>
          <cell r="P46" t="str">
            <v>Giỏi</v>
          </cell>
          <cell r="Q46" t="str">
            <v/>
          </cell>
          <cell r="R46">
            <v>3.5</v>
          </cell>
          <cell r="S46" t="str">
            <v>B+</v>
          </cell>
          <cell r="T46" t="str">
            <v>Giỏi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J47" t="e">
            <v>#DIV/0!</v>
          </cell>
          <cell r="L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J48" t="e">
            <v>#DIV/0!</v>
          </cell>
          <cell r="L48" t="e">
            <v>#DIV/0!</v>
          </cell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J49" t="e">
            <v>#DIV/0!</v>
          </cell>
          <cell r="L49" t="e">
            <v>#DIV/0!</v>
          </cell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10</v>
          </cell>
          <cell r="F50">
            <v>7</v>
          </cell>
          <cell r="G50">
            <v>10</v>
          </cell>
          <cell r="H50">
            <v>4</v>
          </cell>
          <cell r="J50">
            <v>8</v>
          </cell>
          <cell r="K50">
            <v>6</v>
          </cell>
          <cell r="L50">
            <v>6.8</v>
          </cell>
          <cell r="N50">
            <v>6.8</v>
          </cell>
          <cell r="O50" t="str">
            <v>TB.khá</v>
          </cell>
          <cell r="P50" t="str">
            <v>TB.khá</v>
          </cell>
          <cell r="Q50" t="str">
            <v/>
          </cell>
          <cell r="R50">
            <v>2.5</v>
          </cell>
          <cell r="S50" t="str">
            <v>C+</v>
          </cell>
          <cell r="T50" t="str">
            <v>Trung Bình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J51" t="e">
            <v>#DIV/0!</v>
          </cell>
          <cell r="L51" t="e">
            <v>#DIV/0!</v>
          </cell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10</v>
          </cell>
          <cell r="F52">
            <v>8</v>
          </cell>
          <cell r="G52">
            <v>8</v>
          </cell>
          <cell r="H52">
            <v>7.5</v>
          </cell>
          <cell r="J52">
            <v>8.56</v>
          </cell>
          <cell r="K52">
            <v>9.5</v>
          </cell>
          <cell r="L52">
            <v>9.1199999999999992</v>
          </cell>
          <cell r="N52">
            <v>9.1199999999999992</v>
          </cell>
          <cell r="O52" t="str">
            <v>X.sắc</v>
          </cell>
          <cell r="P52" t="str">
            <v>X.sắc</v>
          </cell>
          <cell r="Q52" t="str">
            <v/>
          </cell>
          <cell r="R52">
            <v>4</v>
          </cell>
          <cell r="S52" t="str">
            <v>A</v>
          </cell>
          <cell r="T52" t="str">
            <v>Xuất sắc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10</v>
          </cell>
          <cell r="F53">
            <v>8.5</v>
          </cell>
          <cell r="G53">
            <v>9.5</v>
          </cell>
          <cell r="H53">
            <v>5.5</v>
          </cell>
          <cell r="J53">
            <v>8.56</v>
          </cell>
          <cell r="K53">
            <v>10</v>
          </cell>
          <cell r="L53">
            <v>9.42</v>
          </cell>
          <cell r="N53">
            <v>9.42</v>
          </cell>
          <cell r="O53" t="str">
            <v>X.sắc</v>
          </cell>
          <cell r="P53" t="str">
            <v>X.sắc</v>
          </cell>
          <cell r="Q53" t="str">
            <v/>
          </cell>
          <cell r="R53">
            <v>4</v>
          </cell>
          <cell r="S53" t="str">
            <v>A</v>
          </cell>
          <cell r="T53" t="str">
            <v>Xuất sắc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J54" t="e">
            <v>#DIV/0!</v>
          </cell>
          <cell r="L54" t="e">
            <v>#DIV/0!</v>
          </cell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J55" t="e">
            <v>#DIV/0!</v>
          </cell>
          <cell r="L55" t="e">
            <v>#DIV/0!</v>
          </cell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E56">
            <v>8</v>
          </cell>
          <cell r="F56">
            <v>7</v>
          </cell>
          <cell r="G56">
            <v>10</v>
          </cell>
          <cell r="H56">
            <v>4</v>
          </cell>
          <cell r="J56">
            <v>7.33</v>
          </cell>
          <cell r="K56">
            <v>5</v>
          </cell>
          <cell r="L56">
            <v>5.93</v>
          </cell>
          <cell r="N56">
            <v>5.93</v>
          </cell>
          <cell r="O56" t="str">
            <v>T.bình</v>
          </cell>
          <cell r="P56" t="str">
            <v>T.bình</v>
          </cell>
          <cell r="Q56" t="str">
            <v/>
          </cell>
          <cell r="R56">
            <v>2</v>
          </cell>
          <cell r="S56" t="str">
            <v>C</v>
          </cell>
          <cell r="T56" t="str">
            <v>Trung Bình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10</v>
          </cell>
          <cell r="F57">
            <v>7</v>
          </cell>
          <cell r="G57">
            <v>10</v>
          </cell>
          <cell r="H57">
            <v>4</v>
          </cell>
          <cell r="J57">
            <v>8</v>
          </cell>
          <cell r="K57">
            <v>9</v>
          </cell>
          <cell r="L57">
            <v>8.6</v>
          </cell>
          <cell r="N57">
            <v>8.6</v>
          </cell>
          <cell r="O57" t="str">
            <v>Giỏi</v>
          </cell>
          <cell r="P57" t="str">
            <v>Giỏi</v>
          </cell>
          <cell r="Q57" t="str">
            <v/>
          </cell>
          <cell r="R57">
            <v>3.5</v>
          </cell>
          <cell r="S57" t="str">
            <v>B+</v>
          </cell>
          <cell r="T57" t="str">
            <v>Giỏi</v>
          </cell>
        </row>
      </sheetData>
      <sheetData sheetId="13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9</v>
          </cell>
          <cell r="F7">
            <v>9</v>
          </cell>
          <cell r="J7">
            <v>9</v>
          </cell>
          <cell r="K7">
            <v>9</v>
          </cell>
          <cell r="L7">
            <v>9</v>
          </cell>
          <cell r="N7">
            <v>9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9</v>
          </cell>
          <cell r="F8">
            <v>7</v>
          </cell>
          <cell r="J8">
            <v>7.67</v>
          </cell>
          <cell r="K8">
            <v>9</v>
          </cell>
          <cell r="L8">
            <v>8.4700000000000006</v>
          </cell>
          <cell r="N8">
            <v>8.4700000000000006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9</v>
          </cell>
          <cell r="F10">
            <v>10</v>
          </cell>
          <cell r="J10">
            <v>9.67</v>
          </cell>
          <cell r="K10">
            <v>10</v>
          </cell>
          <cell r="L10">
            <v>9.8699999999999992</v>
          </cell>
          <cell r="N10">
            <v>9.8699999999999992</v>
          </cell>
          <cell r="O10" t="str">
            <v>X.sắc</v>
          </cell>
          <cell r="P10" t="str">
            <v>X.sắc</v>
          </cell>
          <cell r="Q10" t="str">
            <v/>
          </cell>
          <cell r="R10">
            <v>4</v>
          </cell>
          <cell r="S10" t="str">
            <v>A</v>
          </cell>
          <cell r="T10" t="str">
            <v>Xuất sắc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9</v>
          </cell>
          <cell r="F11">
            <v>9</v>
          </cell>
          <cell r="J11">
            <v>9</v>
          </cell>
          <cell r="K11">
            <v>6</v>
          </cell>
          <cell r="L11">
            <v>7.2</v>
          </cell>
          <cell r="N11">
            <v>7.2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8</v>
          </cell>
          <cell r="F12">
            <v>9</v>
          </cell>
          <cell r="J12">
            <v>8.67</v>
          </cell>
          <cell r="K12">
            <v>8</v>
          </cell>
          <cell r="L12">
            <v>8.27</v>
          </cell>
          <cell r="N12">
            <v>8.27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9</v>
          </cell>
          <cell r="F13">
            <v>9</v>
          </cell>
          <cell r="J13">
            <v>9</v>
          </cell>
          <cell r="K13">
            <v>10</v>
          </cell>
          <cell r="L13">
            <v>9.6</v>
          </cell>
          <cell r="N13">
            <v>9.6</v>
          </cell>
          <cell r="O13" t="str">
            <v>X.sắc</v>
          </cell>
          <cell r="P13" t="str">
            <v>X.sắc</v>
          </cell>
          <cell r="Q13" t="str">
            <v/>
          </cell>
          <cell r="R13">
            <v>4</v>
          </cell>
          <cell r="S13" t="str">
            <v>A</v>
          </cell>
          <cell r="T13" t="str">
            <v>Xuất sắc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J14" t="e">
            <v>#DIV/0!</v>
          </cell>
          <cell r="L14" t="e">
            <v>#DIV/0!</v>
          </cell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J15" t="e">
            <v>#DIV/0!</v>
          </cell>
          <cell r="L15" t="e">
            <v>#DIV/0!</v>
          </cell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J16" t="e">
            <v>#DIV/0!</v>
          </cell>
          <cell r="L16" t="e">
            <v>#DIV/0!</v>
          </cell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9</v>
          </cell>
          <cell r="F17">
            <v>8</v>
          </cell>
          <cell r="J17">
            <v>8.33</v>
          </cell>
          <cell r="K17">
            <v>9</v>
          </cell>
          <cell r="L17">
            <v>8.73</v>
          </cell>
          <cell r="N17">
            <v>8.73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>
            <v>0</v>
          </cell>
          <cell r="F18">
            <v>10</v>
          </cell>
          <cell r="J18">
            <v>6.67</v>
          </cell>
          <cell r="L18">
            <v>8.67</v>
          </cell>
          <cell r="N18">
            <v>8.67</v>
          </cell>
          <cell r="O18" t="str">
            <v>Giỏi</v>
          </cell>
          <cell r="P18" t="str">
            <v>Giỏi</v>
          </cell>
          <cell r="Q18" t="str">
            <v>Học lại</v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J19" t="e">
            <v>#DIV/0!</v>
          </cell>
          <cell r="L19" t="e">
            <v>#DIV/0!</v>
          </cell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7</v>
          </cell>
          <cell r="F20">
            <v>10</v>
          </cell>
          <cell r="J20">
            <v>9</v>
          </cell>
          <cell r="K20">
            <v>10</v>
          </cell>
          <cell r="L20">
            <v>9.6</v>
          </cell>
          <cell r="N20">
            <v>9.6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J21" t="e">
            <v>#DIV/0!</v>
          </cell>
          <cell r="L21" t="e">
            <v>#DIV/0!</v>
          </cell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9</v>
          </cell>
          <cell r="F22">
            <v>8</v>
          </cell>
          <cell r="J22">
            <v>8.33</v>
          </cell>
          <cell r="K22">
            <v>10</v>
          </cell>
          <cell r="L22">
            <v>9.33</v>
          </cell>
          <cell r="N22">
            <v>9.33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J23" t="e">
            <v>#DIV/0!</v>
          </cell>
          <cell r="L23" t="e">
            <v>#DIV/0!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9</v>
          </cell>
          <cell r="F24">
            <v>9</v>
          </cell>
          <cell r="J24">
            <v>9</v>
          </cell>
          <cell r="K24">
            <v>10</v>
          </cell>
          <cell r="L24">
            <v>9.6</v>
          </cell>
          <cell r="N24">
            <v>9.6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9</v>
          </cell>
          <cell r="F25">
            <v>8</v>
          </cell>
          <cell r="J25">
            <v>8.33</v>
          </cell>
          <cell r="K25">
            <v>7</v>
          </cell>
          <cell r="L25">
            <v>7.53</v>
          </cell>
          <cell r="N25">
            <v>7.53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J26" t="e">
            <v>#DIV/0!</v>
          </cell>
          <cell r="L26" t="e">
            <v>#DIV/0!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9</v>
          </cell>
          <cell r="F27">
            <v>9</v>
          </cell>
          <cell r="J27">
            <v>9</v>
          </cell>
          <cell r="K27">
            <v>10</v>
          </cell>
          <cell r="L27">
            <v>9.6</v>
          </cell>
          <cell r="N27">
            <v>9.6</v>
          </cell>
          <cell r="O27" t="str">
            <v>X.sắc</v>
          </cell>
          <cell r="P27" t="str">
            <v>X.sắc</v>
          </cell>
          <cell r="Q27" t="str">
            <v/>
          </cell>
          <cell r="R27">
            <v>4</v>
          </cell>
          <cell r="S27" t="str">
            <v>A</v>
          </cell>
          <cell r="T27" t="str">
            <v>Xuất sắc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7</v>
          </cell>
          <cell r="F28">
            <v>9</v>
          </cell>
          <cell r="J28">
            <v>8.33</v>
          </cell>
          <cell r="K28">
            <v>10</v>
          </cell>
          <cell r="L28">
            <v>9.33</v>
          </cell>
          <cell r="N28">
            <v>9.33</v>
          </cell>
          <cell r="O28" t="str">
            <v>X.sắc</v>
          </cell>
          <cell r="P28" t="str">
            <v>X.sắc</v>
          </cell>
          <cell r="Q28" t="str">
            <v/>
          </cell>
          <cell r="R28">
            <v>4</v>
          </cell>
          <cell r="S28" t="str">
            <v>A</v>
          </cell>
          <cell r="T28" t="str">
            <v>Xuất sắc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9</v>
          </cell>
          <cell r="F29">
            <v>9</v>
          </cell>
          <cell r="J29">
            <v>9</v>
          </cell>
          <cell r="K29">
            <v>7</v>
          </cell>
          <cell r="L29">
            <v>7.8</v>
          </cell>
          <cell r="N29">
            <v>7.8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9</v>
          </cell>
          <cell r="F30">
            <v>8</v>
          </cell>
          <cell r="J30">
            <v>8.33</v>
          </cell>
          <cell r="K30">
            <v>10</v>
          </cell>
          <cell r="L30">
            <v>9.33</v>
          </cell>
          <cell r="N30">
            <v>9.33</v>
          </cell>
          <cell r="O30" t="str">
            <v>X.sắc</v>
          </cell>
          <cell r="P30" t="str">
            <v>X.sắc</v>
          </cell>
          <cell r="Q30" t="str">
            <v/>
          </cell>
          <cell r="R30">
            <v>4</v>
          </cell>
          <cell r="S30" t="str">
            <v>A</v>
          </cell>
          <cell r="T30" t="str">
            <v>Xuất sắc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9</v>
          </cell>
          <cell r="F31">
            <v>9</v>
          </cell>
          <cell r="J31">
            <v>9</v>
          </cell>
          <cell r="K31">
            <v>10</v>
          </cell>
          <cell r="L31">
            <v>9.6</v>
          </cell>
          <cell r="N31">
            <v>9.6</v>
          </cell>
          <cell r="O31" t="str">
            <v>X.sắc</v>
          </cell>
          <cell r="P31" t="str">
            <v>X.sắc</v>
          </cell>
          <cell r="Q31" t="str">
            <v/>
          </cell>
          <cell r="R31">
            <v>4</v>
          </cell>
          <cell r="S31" t="str">
            <v>A</v>
          </cell>
          <cell r="T31" t="str">
            <v>Xuất sắc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7</v>
          </cell>
          <cell r="F32">
            <v>9</v>
          </cell>
          <cell r="J32">
            <v>8.33</v>
          </cell>
          <cell r="K32">
            <v>10</v>
          </cell>
          <cell r="L32">
            <v>9.33</v>
          </cell>
          <cell r="N32">
            <v>9.33</v>
          </cell>
          <cell r="O32" t="str">
            <v>X.sắc</v>
          </cell>
          <cell r="P32" t="str">
            <v>X.sắc</v>
          </cell>
          <cell r="Q32" t="str">
            <v/>
          </cell>
          <cell r="R32">
            <v>4</v>
          </cell>
          <cell r="S32" t="str">
            <v>A</v>
          </cell>
          <cell r="T32" t="str">
            <v>Xuất sắc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9</v>
          </cell>
          <cell r="F33">
            <v>10</v>
          </cell>
          <cell r="J33">
            <v>9.67</v>
          </cell>
          <cell r="K33">
            <v>9</v>
          </cell>
          <cell r="L33">
            <v>9.27</v>
          </cell>
          <cell r="N33">
            <v>9.27</v>
          </cell>
          <cell r="O33" t="str">
            <v>X.sắc</v>
          </cell>
          <cell r="P33" t="str">
            <v>X.sắc</v>
          </cell>
          <cell r="Q33" t="str">
            <v/>
          </cell>
          <cell r="R33">
            <v>4</v>
          </cell>
          <cell r="S33" t="str">
            <v>A</v>
          </cell>
          <cell r="T33" t="str">
            <v>Xuất sắc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J34" t="e">
            <v>#DIV/0!</v>
          </cell>
          <cell r="L34" t="e">
            <v>#DIV/0!</v>
          </cell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9</v>
          </cell>
          <cell r="F35">
            <v>9</v>
          </cell>
          <cell r="J35">
            <v>9</v>
          </cell>
          <cell r="K35">
            <v>9</v>
          </cell>
          <cell r="L35">
            <v>9</v>
          </cell>
          <cell r="N35">
            <v>9</v>
          </cell>
          <cell r="O35" t="str">
            <v>X.sắc</v>
          </cell>
          <cell r="P35" t="str">
            <v>X.sắc</v>
          </cell>
          <cell r="Q35" t="str">
            <v/>
          </cell>
          <cell r="R35">
            <v>4</v>
          </cell>
          <cell r="S35" t="str">
            <v>A</v>
          </cell>
          <cell r="T35" t="str">
            <v>Xuất sắc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J36" t="e">
            <v>#DIV/0!</v>
          </cell>
          <cell r="L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J37" t="e">
            <v>#DIV/0!</v>
          </cell>
          <cell r="L37" t="e">
            <v>#DIV/0!</v>
          </cell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J38" t="e">
            <v>#DIV/0!</v>
          </cell>
          <cell r="L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8</v>
          </cell>
          <cell r="F39">
            <v>10</v>
          </cell>
          <cell r="J39">
            <v>9.33</v>
          </cell>
          <cell r="K39">
            <v>9</v>
          </cell>
          <cell r="L39">
            <v>9.1300000000000008</v>
          </cell>
          <cell r="N39">
            <v>9.1300000000000008</v>
          </cell>
          <cell r="O39" t="str">
            <v>X.sắc</v>
          </cell>
          <cell r="P39" t="str">
            <v>X.sắc</v>
          </cell>
          <cell r="Q39" t="str">
            <v/>
          </cell>
          <cell r="R39">
            <v>4</v>
          </cell>
          <cell r="S39" t="str">
            <v>A</v>
          </cell>
          <cell r="T39" t="str">
            <v>Xuất sắc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J40" t="e">
            <v>#DIV/0!</v>
          </cell>
          <cell r="L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6</v>
          </cell>
          <cell r="F41">
            <v>9</v>
          </cell>
          <cell r="J41">
            <v>8</v>
          </cell>
          <cell r="K41">
            <v>9</v>
          </cell>
          <cell r="L41">
            <v>8.6</v>
          </cell>
          <cell r="N41">
            <v>8.6</v>
          </cell>
          <cell r="O41" t="str">
            <v>Giỏi</v>
          </cell>
          <cell r="P41" t="str">
            <v>Giỏi</v>
          </cell>
          <cell r="Q41" t="str">
            <v/>
          </cell>
          <cell r="R41">
            <v>3.5</v>
          </cell>
          <cell r="S41" t="str">
            <v>B+</v>
          </cell>
          <cell r="T41" t="str">
            <v>Giỏi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J42" t="e">
            <v>#DIV/0!</v>
          </cell>
          <cell r="L42" t="e">
            <v>#DIV/0!</v>
          </cell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8</v>
          </cell>
          <cell r="F43">
            <v>9</v>
          </cell>
          <cell r="J43">
            <v>8.67</v>
          </cell>
          <cell r="K43">
            <v>8</v>
          </cell>
          <cell r="L43">
            <v>8.27</v>
          </cell>
          <cell r="N43">
            <v>8.27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8</v>
          </cell>
          <cell r="F44">
            <v>8</v>
          </cell>
          <cell r="J44">
            <v>8</v>
          </cell>
          <cell r="K44">
            <v>9</v>
          </cell>
          <cell r="L44">
            <v>8.6</v>
          </cell>
          <cell r="N44">
            <v>8.6</v>
          </cell>
          <cell r="O44" t="str">
            <v>Giỏi</v>
          </cell>
          <cell r="P44" t="str">
            <v>Giỏi</v>
          </cell>
          <cell r="Q44" t="str">
            <v/>
          </cell>
          <cell r="R44">
            <v>3.5</v>
          </cell>
          <cell r="S44" t="str">
            <v>B+</v>
          </cell>
          <cell r="T44" t="str">
            <v>Giỏi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J45" t="e">
            <v>#DIV/0!</v>
          </cell>
          <cell r="L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9</v>
          </cell>
          <cell r="F46">
            <v>8</v>
          </cell>
          <cell r="J46">
            <v>8.33</v>
          </cell>
          <cell r="K46">
            <v>8</v>
          </cell>
          <cell r="L46">
            <v>8.1300000000000008</v>
          </cell>
          <cell r="N46">
            <v>8.1300000000000008</v>
          </cell>
          <cell r="O46" t="str">
            <v>Giỏi</v>
          </cell>
          <cell r="P46" t="str">
            <v>Giỏi</v>
          </cell>
          <cell r="Q46" t="str">
            <v/>
          </cell>
          <cell r="R46">
            <v>3.5</v>
          </cell>
          <cell r="S46" t="str">
            <v>B+</v>
          </cell>
          <cell r="T46" t="str">
            <v>Giỏi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J47" t="e">
            <v>#DIV/0!</v>
          </cell>
          <cell r="L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J48" t="e">
            <v>#DIV/0!</v>
          </cell>
          <cell r="L48" t="e">
            <v>#DIV/0!</v>
          </cell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J49" t="e">
            <v>#DIV/0!</v>
          </cell>
          <cell r="L49" t="e">
            <v>#DIV/0!</v>
          </cell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8</v>
          </cell>
          <cell r="F50">
            <v>8</v>
          </cell>
          <cell r="J50">
            <v>8</v>
          </cell>
          <cell r="K50">
            <v>7</v>
          </cell>
          <cell r="L50">
            <v>7.4</v>
          </cell>
          <cell r="N50">
            <v>7.4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J51" t="e">
            <v>#DIV/0!</v>
          </cell>
          <cell r="L51" t="e">
            <v>#DIV/0!</v>
          </cell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9</v>
          </cell>
          <cell r="F52">
            <v>7</v>
          </cell>
          <cell r="J52">
            <v>7.67</v>
          </cell>
          <cell r="K52">
            <v>9</v>
          </cell>
          <cell r="L52">
            <v>8.4700000000000006</v>
          </cell>
          <cell r="N52">
            <v>8.4700000000000006</v>
          </cell>
          <cell r="O52" t="str">
            <v>Giỏi</v>
          </cell>
          <cell r="P52" t="str">
            <v>Giỏi</v>
          </cell>
          <cell r="Q52" t="str">
            <v/>
          </cell>
          <cell r="R52">
            <v>3.5</v>
          </cell>
          <cell r="S52" t="str">
            <v>B+</v>
          </cell>
          <cell r="T52" t="str">
            <v>Giỏi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9</v>
          </cell>
          <cell r="F53">
            <v>10</v>
          </cell>
          <cell r="J53">
            <v>9.67</v>
          </cell>
          <cell r="K53">
            <v>7</v>
          </cell>
          <cell r="L53">
            <v>8.07</v>
          </cell>
          <cell r="N53">
            <v>8.07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J54" t="e">
            <v>#DIV/0!</v>
          </cell>
          <cell r="L54" t="e">
            <v>#DIV/0!</v>
          </cell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J55" t="e">
            <v>#DIV/0!</v>
          </cell>
          <cell r="L55" t="e">
            <v>#DIV/0!</v>
          </cell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E56">
            <v>8</v>
          </cell>
          <cell r="F56">
            <v>8</v>
          </cell>
          <cell r="J56">
            <v>8</v>
          </cell>
          <cell r="K56">
            <v>8</v>
          </cell>
          <cell r="L56">
            <v>8</v>
          </cell>
          <cell r="N56">
            <v>8</v>
          </cell>
          <cell r="O56" t="str">
            <v>Giỏi</v>
          </cell>
          <cell r="P56" t="str">
            <v>Giỏi</v>
          </cell>
          <cell r="Q56" t="str">
            <v/>
          </cell>
          <cell r="R56">
            <v>3.5</v>
          </cell>
          <cell r="S56" t="str">
            <v>B+</v>
          </cell>
          <cell r="T56" t="str">
            <v>Giỏi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9</v>
          </cell>
          <cell r="F57">
            <v>8</v>
          </cell>
          <cell r="J57">
            <v>8.33</v>
          </cell>
          <cell r="K57">
            <v>5</v>
          </cell>
          <cell r="L57">
            <v>6.33</v>
          </cell>
          <cell r="N57">
            <v>6.33</v>
          </cell>
          <cell r="O57" t="str">
            <v>TB.khá</v>
          </cell>
          <cell r="P57" t="str">
            <v>TB.khá</v>
          </cell>
          <cell r="Q57" t="str">
            <v/>
          </cell>
          <cell r="R57">
            <v>2</v>
          </cell>
          <cell r="S57" t="str">
            <v>C</v>
          </cell>
          <cell r="T57" t="str">
            <v>Trung Bình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18"/>
  <sheetViews>
    <sheetView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H7" sqref="H7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7.140625" style="5" customWidth="1"/>
    <col min="8" max="8" width="5.7109375" style="4" customWidth="1"/>
    <col min="9" max="9" width="5.7109375" style="5" customWidth="1"/>
    <col min="10" max="10" width="7.140625" style="5" customWidth="1"/>
    <col min="11" max="11" width="5.7109375" style="4" customWidth="1"/>
    <col min="12" max="12" width="5.7109375" style="5" customWidth="1"/>
    <col min="13" max="13" width="7.85546875" style="5" customWidth="1"/>
    <col min="14" max="14" width="5.7109375" style="4" customWidth="1"/>
    <col min="15" max="15" width="5.7109375" style="5" customWidth="1"/>
    <col min="16" max="16" width="7.85546875" style="5" customWidth="1"/>
  </cols>
  <sheetData>
    <row r="1" spans="1:16" s="1" customFormat="1" ht="15.7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35" t="s">
        <v>572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05.75" customHeight="1" x14ac:dyDescent="0.25">
      <c r="A2" s="37"/>
      <c r="B2" s="39"/>
      <c r="C2" s="37"/>
      <c r="D2" s="37"/>
      <c r="E2" s="41" t="s">
        <v>696</v>
      </c>
      <c r="F2" s="42"/>
      <c r="G2" s="43"/>
      <c r="H2" s="41" t="s">
        <v>549</v>
      </c>
      <c r="I2" s="42"/>
      <c r="J2" s="43"/>
      <c r="K2" s="41" t="s">
        <v>548</v>
      </c>
      <c r="L2" s="42"/>
      <c r="M2" s="43"/>
      <c r="N2" s="41" t="s">
        <v>550</v>
      </c>
      <c r="O2" s="42"/>
      <c r="P2" s="43"/>
    </row>
    <row r="3" spans="1:16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</row>
    <row r="4" spans="1:16" s="4" customFormat="1" ht="24.95" customHeight="1" x14ac:dyDescent="0.25">
      <c r="A4" s="6">
        <v>1</v>
      </c>
      <c r="B4" s="9" t="s">
        <v>501</v>
      </c>
      <c r="C4" s="9" t="s">
        <v>304</v>
      </c>
      <c r="D4" s="10" t="s">
        <v>105</v>
      </c>
      <c r="E4" s="23">
        <f>VLOOKUP($B4,'[1]7.NLHĐH'!$B$6:$V$35,10,0)</f>
        <v>8</v>
      </c>
      <c r="F4" s="22"/>
      <c r="G4" s="23" t="str">
        <f>VLOOKUP($B4,'[1]7.NLHĐH'!$B$6:$V$35,16,0)</f>
        <v/>
      </c>
      <c r="H4" s="23">
        <f>VLOOKUP($B4,'[1]8.MTCB'!$B$6:$T$26,10,0)</f>
        <v>8</v>
      </c>
      <c r="I4" s="23"/>
      <c r="J4" s="23" t="str">
        <f>VLOOKUP($B4,'[1]8.MTCB'!$B$6:$T$26,16,0)</f>
        <v/>
      </c>
      <c r="K4" s="23">
        <f>VLOOKUP($B4,'[1]9.LTCB'!$B$6:$T$26,10,0)</f>
        <v>10</v>
      </c>
      <c r="L4" s="23"/>
      <c r="M4" s="23" t="str">
        <f>VLOOKUP($B4,'[1]9.LTCB'!$B$6:$T$26,16,0)</f>
        <v/>
      </c>
      <c r="N4" s="23">
        <f>VLOOKUP($B4,'[1]10.LRCDMT'!$B$6:$U$30,10,0)</f>
        <v>7</v>
      </c>
      <c r="O4" s="23"/>
      <c r="P4" s="23" t="str">
        <f>VLOOKUP($B4,'[1]10.LRCDMT'!$B$6:$U$30,16,0)</f>
        <v/>
      </c>
    </row>
    <row r="5" spans="1:16" s="4" customFormat="1" ht="24.95" customHeight="1" x14ac:dyDescent="0.25">
      <c r="A5" s="6">
        <v>2</v>
      </c>
      <c r="B5" s="9" t="s">
        <v>369</v>
      </c>
      <c r="C5" s="9" t="s">
        <v>370</v>
      </c>
      <c r="D5" s="10" t="s">
        <v>49</v>
      </c>
      <c r="E5" s="23">
        <f>VLOOKUP($B5,'[1]7.NLHĐH'!$B$6:$V$35,10,0)</f>
        <v>5.5</v>
      </c>
      <c r="F5" s="22"/>
      <c r="G5" s="23" t="str">
        <f>VLOOKUP($B5,'[1]7.NLHĐH'!$B$6:$V$35,16,0)</f>
        <v/>
      </c>
      <c r="H5" s="23">
        <f>VLOOKUP($B5,'[1]8.MTCB'!$B$6:$T$26,10,0)</f>
        <v>6</v>
      </c>
      <c r="I5" s="23"/>
      <c r="J5" s="23" t="str">
        <f>VLOOKUP($B5,'[1]8.MTCB'!$B$6:$T$26,16,0)</f>
        <v/>
      </c>
      <c r="K5" s="23"/>
      <c r="L5" s="23"/>
      <c r="M5" s="23" t="str">
        <f>VLOOKUP($B5,'[1]9.LTCB'!$B$6:$T$26,16,0)</f>
        <v>Học lại</v>
      </c>
      <c r="N5" s="23"/>
      <c r="O5" s="23"/>
      <c r="P5" s="23" t="str">
        <f>VLOOKUP($B5,'[1]10.LRCDMT'!$B$6:$U$30,16,0)</f>
        <v>Học lại</v>
      </c>
    </row>
    <row r="6" spans="1:16" s="4" customFormat="1" ht="24.95" customHeight="1" x14ac:dyDescent="0.25">
      <c r="A6" s="6">
        <v>3</v>
      </c>
      <c r="B6" s="9" t="s">
        <v>371</v>
      </c>
      <c r="C6" s="9" t="s">
        <v>372</v>
      </c>
      <c r="D6" s="10" t="s">
        <v>373</v>
      </c>
      <c r="E6" s="23">
        <f>VLOOKUP($B6,'[1]7.NLHĐH'!$B$6:$V$35,10,0)</f>
        <v>8</v>
      </c>
      <c r="F6" s="22"/>
      <c r="G6" s="23" t="str">
        <f>VLOOKUP($B6,'[1]7.NLHĐH'!$B$6:$V$35,16,0)</f>
        <v/>
      </c>
      <c r="H6" s="23">
        <f>VLOOKUP($B6,'[1]8.MTCB'!$B$6:$T$26,10,0)</f>
        <v>8</v>
      </c>
      <c r="I6" s="23"/>
      <c r="J6" s="23" t="str">
        <f>VLOOKUP($B6,'[1]8.MTCB'!$B$6:$T$26,16,0)</f>
        <v/>
      </c>
      <c r="K6" s="23"/>
      <c r="L6" s="23"/>
      <c r="M6" s="23" t="str">
        <f>VLOOKUP($B6,'[1]9.LTCB'!$B$6:$T$26,16,0)</f>
        <v>Học lại</v>
      </c>
      <c r="N6" s="23">
        <f>VLOOKUP($B6,'[1]10.LRCDMT'!$B$6:$U$30,10,0)</f>
        <v>7</v>
      </c>
      <c r="O6" s="23"/>
      <c r="P6" s="23" t="str">
        <f>VLOOKUP($B6,'[1]10.LRCDMT'!$B$6:$U$30,16,0)</f>
        <v/>
      </c>
    </row>
    <row r="7" spans="1:16" s="4" customFormat="1" ht="24.95" customHeight="1" x14ac:dyDescent="0.25">
      <c r="A7" s="6">
        <v>4</v>
      </c>
      <c r="B7" s="9" t="s">
        <v>281</v>
      </c>
      <c r="C7" s="9" t="s">
        <v>282</v>
      </c>
      <c r="D7" s="10" t="s">
        <v>84</v>
      </c>
      <c r="E7" s="23">
        <f>VLOOKUP($B7,'[1]7.NLHĐH'!$B$6:$V$35,10,0)</f>
        <v>6</v>
      </c>
      <c r="F7" s="22"/>
      <c r="G7" s="23" t="str">
        <f>VLOOKUP($B7,'[1]7.NLHĐH'!$B$6:$V$35,16,0)</f>
        <v/>
      </c>
      <c r="H7" s="23"/>
      <c r="I7" s="23"/>
      <c r="J7" s="23" t="str">
        <f>VLOOKUP($B7,'[1]8.MTCB'!$B$6:$T$26,16,0)</f>
        <v>Học lại</v>
      </c>
      <c r="K7" s="23"/>
      <c r="L7" s="23"/>
      <c r="M7" s="23" t="str">
        <f>VLOOKUP($B7,'[1]9.LTCB'!$B$6:$T$26,16,0)</f>
        <v>Học lại</v>
      </c>
      <c r="N7" s="23">
        <f>VLOOKUP($B7,'[1]10.LRCDMT'!$B$6:$U$30,10,0)</f>
        <v>7</v>
      </c>
      <c r="O7" s="23"/>
      <c r="P7" s="23" t="str">
        <f>VLOOKUP($B7,'[1]10.LRCDMT'!$B$6:$U$30,16,0)</f>
        <v/>
      </c>
    </row>
    <row r="8" spans="1:16" s="4" customFormat="1" ht="24.95" customHeight="1" x14ac:dyDescent="0.25">
      <c r="A8" s="6">
        <v>5</v>
      </c>
      <c r="B8" s="9" t="s">
        <v>512</v>
      </c>
      <c r="C8" s="9" t="s">
        <v>513</v>
      </c>
      <c r="D8" s="10" t="s">
        <v>61</v>
      </c>
      <c r="E8" s="23">
        <f>VLOOKUP($B8,'[1]7.NLHĐH'!$B$6:$V$35,10,0)</f>
        <v>8</v>
      </c>
      <c r="F8" s="22"/>
      <c r="G8" s="23" t="str">
        <f>VLOOKUP($B8,'[1]7.NLHĐH'!$B$6:$V$35,16,0)</f>
        <v/>
      </c>
      <c r="H8" s="23">
        <f>VLOOKUP($B8,'[1]8.MTCB'!$B$6:$T$26,10,0)</f>
        <v>9</v>
      </c>
      <c r="I8" s="23"/>
      <c r="J8" s="23" t="str">
        <f>VLOOKUP($B8,'[1]8.MTCB'!$B$6:$T$26,16,0)</f>
        <v/>
      </c>
      <c r="K8" s="23">
        <f>VLOOKUP($B8,'[1]9.LTCB'!$B$6:$T$26,10,0)</f>
        <v>3</v>
      </c>
      <c r="L8" s="23"/>
      <c r="M8" s="23" t="str">
        <f>VLOOKUP($B8,'[1]9.LTCB'!$B$6:$T$26,16,0)</f>
        <v>Thi lại</v>
      </c>
      <c r="N8" s="23">
        <f>VLOOKUP($B8,'[1]10.LRCDMT'!$B$6:$U$30,10,0)</f>
        <v>7.5</v>
      </c>
      <c r="O8" s="23"/>
      <c r="P8" s="23" t="str">
        <f>VLOOKUP($B8,'[1]10.LRCDMT'!$B$6:$U$30,16,0)</f>
        <v/>
      </c>
    </row>
    <row r="9" spans="1:16" s="4" customFormat="1" ht="24.95" customHeight="1" x14ac:dyDescent="0.25">
      <c r="A9" s="6">
        <v>6</v>
      </c>
      <c r="B9" s="9" t="s">
        <v>378</v>
      </c>
      <c r="C9" s="9" t="s">
        <v>34</v>
      </c>
      <c r="D9" s="10" t="s">
        <v>379</v>
      </c>
      <c r="E9" s="23">
        <f>VLOOKUP($B9,'[1]7.NLHĐH'!$B$6:$V$35,10,0)</f>
        <v>8</v>
      </c>
      <c r="F9" s="22"/>
      <c r="G9" s="23" t="str">
        <f>VLOOKUP($B9,'[1]7.NLHĐH'!$B$6:$V$35,16,0)</f>
        <v/>
      </c>
      <c r="H9" s="23">
        <f>VLOOKUP($B9,'[1]8.MTCB'!$B$6:$T$26,10,0)</f>
        <v>8</v>
      </c>
      <c r="I9" s="23"/>
      <c r="J9" s="23" t="str">
        <f>VLOOKUP($B9,'[1]8.MTCB'!$B$6:$T$26,16,0)</f>
        <v/>
      </c>
      <c r="K9" s="23">
        <f>VLOOKUP($B9,'[1]9.LTCB'!$B$6:$T$26,10,0)</f>
        <v>8</v>
      </c>
      <c r="L9" s="23"/>
      <c r="M9" s="23" t="str">
        <f>VLOOKUP($B9,'[1]9.LTCB'!$B$6:$T$26,16,0)</f>
        <v/>
      </c>
      <c r="N9" s="23">
        <f>VLOOKUP($B9,'[1]10.LRCDMT'!$B$6:$U$30,10,0)</f>
        <v>7</v>
      </c>
      <c r="O9" s="23"/>
      <c r="P9" s="23" t="str">
        <f>VLOOKUP($B9,'[1]10.LRCDMT'!$B$6:$U$30,16,0)</f>
        <v/>
      </c>
    </row>
    <row r="10" spans="1:16" s="4" customFormat="1" ht="24.95" customHeight="1" x14ac:dyDescent="0.25">
      <c r="A10" s="6">
        <v>7</v>
      </c>
      <c r="B10" s="9" t="s">
        <v>391</v>
      </c>
      <c r="C10" s="9" t="s">
        <v>99</v>
      </c>
      <c r="D10" s="10" t="s">
        <v>23</v>
      </c>
      <c r="E10" s="23">
        <f>VLOOKUP($B10,'[1]7.NLHĐH'!$B$6:$V$35,10,0)</f>
        <v>7.5</v>
      </c>
      <c r="F10" s="22"/>
      <c r="G10" s="23" t="str">
        <f>VLOOKUP($B10,'[1]7.NLHĐH'!$B$6:$V$35,16,0)</f>
        <v/>
      </c>
      <c r="H10" s="23">
        <f>VLOOKUP($B10,'[1]8.MTCB'!$B$6:$T$26,10,0)</f>
        <v>8</v>
      </c>
      <c r="I10" s="23"/>
      <c r="J10" s="23" t="str">
        <f>VLOOKUP($B10,'[1]8.MTCB'!$B$6:$T$26,16,0)</f>
        <v/>
      </c>
      <c r="K10" s="23">
        <f>VLOOKUP($B10,'[1]9.LTCB'!$B$6:$T$26,10,0)</f>
        <v>7.5</v>
      </c>
      <c r="L10" s="23"/>
      <c r="M10" s="23" t="str">
        <f>VLOOKUP($B10,'[1]9.LTCB'!$B$6:$T$26,16,0)</f>
        <v/>
      </c>
      <c r="N10" s="23">
        <f>VLOOKUP($B10,'[1]10.LRCDMT'!$B$6:$U$30,10,0)</f>
        <v>7</v>
      </c>
      <c r="O10" s="23"/>
      <c r="P10" s="23" t="str">
        <f>VLOOKUP($B10,'[1]10.LRCDMT'!$B$6:$U$30,16,0)</f>
        <v/>
      </c>
    </row>
    <row r="11" spans="1:16" ht="24.95" customHeight="1" x14ac:dyDescent="0.25">
      <c r="A11" s="6">
        <v>8</v>
      </c>
      <c r="B11" s="9" t="s">
        <v>392</v>
      </c>
      <c r="C11" s="16" t="s">
        <v>28</v>
      </c>
      <c r="D11" s="17" t="s">
        <v>23</v>
      </c>
      <c r="E11" s="23">
        <f>VLOOKUP($B11,'[1]7.NLHĐH'!$B$6:$V$35,10,0)</f>
        <v>8</v>
      </c>
      <c r="F11" s="22"/>
      <c r="G11" s="23" t="str">
        <f>VLOOKUP($B11,'[1]7.NLHĐH'!$B$6:$V$35,16,0)</f>
        <v/>
      </c>
      <c r="H11" s="23">
        <f>VLOOKUP($B11,'[1]8.MTCB'!$B$6:$T$26,10,0)</f>
        <v>8</v>
      </c>
      <c r="I11" s="23"/>
      <c r="J11" s="23" t="str">
        <f>VLOOKUP($B11,'[1]8.MTCB'!$B$6:$T$26,16,0)</f>
        <v/>
      </c>
      <c r="K11" s="23">
        <f>VLOOKUP($B11,'[1]9.LTCB'!$B$6:$T$26,10,0)</f>
        <v>9</v>
      </c>
      <c r="L11" s="23"/>
      <c r="M11" s="23" t="str">
        <f>VLOOKUP($B11,'[1]9.LTCB'!$B$6:$T$26,16,0)</f>
        <v/>
      </c>
      <c r="N11" s="23">
        <f>VLOOKUP($B11,'[1]10.LRCDMT'!$B$6:$U$30,10,0)</f>
        <v>7</v>
      </c>
      <c r="O11" s="23"/>
      <c r="P11" s="23" t="str">
        <f>VLOOKUP($B11,'[1]10.LRCDMT'!$B$6:$U$30,16,0)</f>
        <v/>
      </c>
    </row>
    <row r="12" spans="1:16" ht="24.95" customHeight="1" x14ac:dyDescent="0.25">
      <c r="A12" s="6">
        <v>9</v>
      </c>
      <c r="B12" s="9" t="s">
        <v>201</v>
      </c>
      <c r="C12" s="9" t="s">
        <v>202</v>
      </c>
      <c r="D12" s="10" t="s">
        <v>111</v>
      </c>
      <c r="E12" s="23">
        <f>VLOOKUP($B12,'[1]7.NLHĐH'!$B$6:$V$35,10,0)</f>
        <v>8</v>
      </c>
      <c r="F12" s="22"/>
      <c r="G12" s="23" t="str">
        <f>VLOOKUP($B12,'[1]7.NLHĐH'!$B$6:$V$35,16,0)</f>
        <v/>
      </c>
      <c r="H12" s="23">
        <f>VLOOKUP($B12,'[1]8.MTCB'!$B$6:$T$26,10,0)</f>
        <v>7</v>
      </c>
      <c r="I12" s="23"/>
      <c r="J12" s="23" t="str">
        <f>VLOOKUP($B12,'[1]8.MTCB'!$B$6:$T$26,16,0)</f>
        <v/>
      </c>
      <c r="K12" s="23">
        <f>VLOOKUP($B12,'[1]9.LTCB'!$B$6:$T$26,10,0)</f>
        <v>3.5</v>
      </c>
      <c r="L12" s="23"/>
      <c r="M12" s="23" t="str">
        <f>VLOOKUP($B12,'[1]9.LTCB'!$B$6:$T$26,16,0)</f>
        <v>Thi lại</v>
      </c>
      <c r="N12" s="23">
        <f>VLOOKUP($B12,'[1]10.LRCDMT'!$B$6:$U$30,10,0)</f>
        <v>6.5</v>
      </c>
      <c r="O12" s="23"/>
      <c r="P12" s="23" t="str">
        <f>VLOOKUP($B12,'[1]10.LRCDMT'!$B$6:$U$30,16,0)</f>
        <v/>
      </c>
    </row>
    <row r="13" spans="1:16" ht="24.95" customHeight="1" x14ac:dyDescent="0.25">
      <c r="A13" s="6">
        <v>10</v>
      </c>
      <c r="B13" s="9" t="s">
        <v>404</v>
      </c>
      <c r="C13" s="9" t="s">
        <v>59</v>
      </c>
      <c r="D13" s="10" t="s">
        <v>24</v>
      </c>
      <c r="E13" s="23">
        <f>VLOOKUP($B13,'[1]7.NLHĐH'!$B$6:$V$35,10,0)</f>
        <v>8</v>
      </c>
      <c r="F13" s="22"/>
      <c r="G13" s="23" t="str">
        <f>VLOOKUP($B13,'[1]7.NLHĐH'!$B$6:$V$35,16,0)</f>
        <v/>
      </c>
      <c r="H13" s="23">
        <f>VLOOKUP($B13,'[1]8.MTCB'!$B$6:$T$26,10,0)</f>
        <v>9</v>
      </c>
      <c r="I13" s="23"/>
      <c r="J13" s="23" t="str">
        <f>VLOOKUP($B13,'[1]8.MTCB'!$B$6:$T$26,16,0)</f>
        <v/>
      </c>
      <c r="K13" s="23">
        <f>VLOOKUP($B13,'[1]9.LTCB'!$B$6:$T$26,10,0)</f>
        <v>10</v>
      </c>
      <c r="L13" s="23"/>
      <c r="M13" s="23" t="str">
        <f>VLOOKUP($B13,'[1]9.LTCB'!$B$6:$T$26,16,0)</f>
        <v/>
      </c>
      <c r="N13" s="23">
        <f>VLOOKUP($B13,'[1]10.LRCDMT'!$B$6:$U$30,10,0)</f>
        <v>7</v>
      </c>
      <c r="O13" s="23"/>
      <c r="P13" s="23" t="str">
        <f>VLOOKUP($B13,'[1]10.LRCDMT'!$B$6:$U$30,16,0)</f>
        <v/>
      </c>
    </row>
    <row r="14" spans="1:16" ht="24.95" customHeight="1" x14ac:dyDescent="0.25">
      <c r="A14" s="6">
        <v>11</v>
      </c>
      <c r="B14" s="9" t="s">
        <v>407</v>
      </c>
      <c r="C14" s="9" t="s">
        <v>91</v>
      </c>
      <c r="D14" s="10" t="s">
        <v>25</v>
      </c>
      <c r="E14" s="23">
        <f>VLOOKUP($B14,'[1]7.NLHĐH'!$B$6:$V$35,10,0)</f>
        <v>7</v>
      </c>
      <c r="F14" s="22"/>
      <c r="G14" s="23" t="str">
        <f>VLOOKUP($B14,'[1]7.NLHĐH'!$B$6:$V$35,16,0)</f>
        <v/>
      </c>
      <c r="H14" s="23"/>
      <c r="I14" s="23"/>
      <c r="J14" s="23" t="str">
        <f>VLOOKUP($B14,'[1]8.MTCB'!$B$6:$T$26,16,0)</f>
        <v>Học lại</v>
      </c>
      <c r="K14" s="23"/>
      <c r="L14" s="23"/>
      <c r="M14" s="23" t="str">
        <f>VLOOKUP($B14,'[1]9.LTCB'!$B$6:$T$26,16,0)</f>
        <v>Học lại</v>
      </c>
      <c r="N14" s="23">
        <f>VLOOKUP($B14,'[1]10.LRCDMT'!$B$6:$U$30,10,0)</f>
        <v>6.5</v>
      </c>
      <c r="O14" s="23"/>
      <c r="P14" s="23" t="str">
        <f>VLOOKUP($B14,'[1]10.LRCDMT'!$B$6:$U$30,16,0)</f>
        <v/>
      </c>
    </row>
    <row r="15" spans="1:16" s="8" customFormat="1" ht="24.95" customHeight="1" x14ac:dyDescent="0.25">
      <c r="A15" s="6">
        <v>12</v>
      </c>
      <c r="B15" s="9" t="s">
        <v>412</v>
      </c>
      <c r="C15" s="9" t="s">
        <v>15</v>
      </c>
      <c r="D15" s="10" t="s">
        <v>90</v>
      </c>
      <c r="E15" s="23">
        <f>VLOOKUP($B15,'[1]7.NLHĐH'!$B$6:$V$35,10,0)</f>
        <v>8</v>
      </c>
      <c r="F15" s="22"/>
      <c r="G15" s="23" t="str">
        <f>VLOOKUP($B15,'[1]7.NLHĐH'!$B$6:$V$35,16,0)</f>
        <v/>
      </c>
      <c r="H15" s="23">
        <f>VLOOKUP($B15,'[1]8.MTCB'!$B$6:$T$26,10,0)</f>
        <v>7</v>
      </c>
      <c r="I15" s="23"/>
      <c r="J15" s="23" t="str">
        <f>VLOOKUP($B15,'[1]8.MTCB'!$B$6:$T$26,16,0)</f>
        <v/>
      </c>
      <c r="K15" s="23">
        <f>VLOOKUP($B15,'[1]9.LTCB'!$B$6:$T$26,10,0)</f>
        <v>1</v>
      </c>
      <c r="L15" s="23"/>
      <c r="M15" s="23" t="str">
        <f>VLOOKUP($B15,'[1]9.LTCB'!$B$6:$T$26,16,0)</f>
        <v>Thi lại</v>
      </c>
      <c r="N15" s="23">
        <f>VLOOKUP($B15,'[1]10.LRCDMT'!$B$6:$U$30,10,0)</f>
        <v>8.5</v>
      </c>
      <c r="O15" s="23"/>
      <c r="P15" s="23" t="str">
        <f>VLOOKUP($B15,'[1]10.LRCDMT'!$B$6:$U$30,16,0)</f>
        <v/>
      </c>
    </row>
    <row r="16" spans="1:16" s="8" customFormat="1" ht="24.95" customHeight="1" x14ac:dyDescent="0.25">
      <c r="A16" s="6">
        <v>13</v>
      </c>
      <c r="B16" s="9" t="s">
        <v>224</v>
      </c>
      <c r="C16" s="9" t="s">
        <v>225</v>
      </c>
      <c r="D16" s="10" t="s">
        <v>226</v>
      </c>
      <c r="E16" s="23">
        <f>VLOOKUP($B16,'[1]7.NLHĐH'!$B$6:$V$35,10,0)</f>
        <v>8</v>
      </c>
      <c r="F16" s="22"/>
      <c r="G16" s="23" t="str">
        <f>VLOOKUP($B16,'[1]7.NLHĐH'!$B$6:$V$35,16,0)</f>
        <v/>
      </c>
      <c r="H16" s="23">
        <f>VLOOKUP($B16,'[1]8.MTCB'!$B$6:$T$26,10,0)</f>
        <v>8</v>
      </c>
      <c r="I16" s="23"/>
      <c r="J16" s="23" t="str">
        <f>VLOOKUP($B16,'[1]8.MTCB'!$B$6:$T$26,16,0)</f>
        <v/>
      </c>
      <c r="K16" s="23">
        <f>VLOOKUP($B16,'[1]9.LTCB'!$B$6:$T$26,10,0)</f>
        <v>3</v>
      </c>
      <c r="L16" s="23"/>
      <c r="M16" s="23" t="str">
        <f>VLOOKUP($B16,'[1]9.LTCB'!$B$6:$T$26,16,0)</f>
        <v>Thi lại</v>
      </c>
      <c r="N16" s="23">
        <f>VLOOKUP($B16,'[1]10.LRCDMT'!$B$6:$U$30,10,0)</f>
        <v>6.5</v>
      </c>
      <c r="O16" s="23"/>
      <c r="P16" s="23" t="str">
        <f>VLOOKUP($B16,'[1]10.LRCDMT'!$B$6:$U$30,16,0)</f>
        <v/>
      </c>
    </row>
    <row r="17" spans="1:16" ht="24" customHeight="1" x14ac:dyDescent="0.25">
      <c r="A17" s="6">
        <v>14</v>
      </c>
      <c r="B17" s="9" t="s">
        <v>227</v>
      </c>
      <c r="C17" s="9" t="s">
        <v>228</v>
      </c>
      <c r="D17" s="10" t="s">
        <v>45</v>
      </c>
      <c r="E17" s="23">
        <f>VLOOKUP($B17,'[1]7.NLHĐH'!$B$6:$V$35,10,0)</f>
        <v>4.5</v>
      </c>
      <c r="F17" s="22"/>
      <c r="G17" s="23" t="str">
        <f>VLOOKUP($B17,'[1]7.NLHĐH'!$B$6:$V$35,16,0)</f>
        <v>Thi lại</v>
      </c>
      <c r="H17" s="23">
        <f>VLOOKUP($B17,'[1]8.MTCB'!$B$6:$T$26,10,0)</f>
        <v>8</v>
      </c>
      <c r="I17" s="23"/>
      <c r="J17" s="23" t="str">
        <f>VLOOKUP($B17,'[1]8.MTCB'!$B$6:$T$26,16,0)</f>
        <v/>
      </c>
      <c r="K17" s="23">
        <f>VLOOKUP($B17,'[1]9.LTCB'!$B$6:$T$26,10,0)</f>
        <v>10</v>
      </c>
      <c r="L17" s="23"/>
      <c r="M17" s="23" t="str">
        <f>VLOOKUP($B17,'[1]9.LTCB'!$B$6:$T$26,16,0)</f>
        <v/>
      </c>
      <c r="N17" s="23">
        <f>VLOOKUP($B17,'[1]10.LRCDMT'!$B$6:$U$30,10,0)</f>
        <v>6.5</v>
      </c>
      <c r="O17" s="23"/>
      <c r="P17" s="23" t="str">
        <f>VLOOKUP($B17,'[1]10.LRCDMT'!$B$6:$U$30,16,0)</f>
        <v/>
      </c>
    </row>
    <row r="18" spans="1:16" ht="24" customHeight="1" x14ac:dyDescent="0.25">
      <c r="A18" s="6">
        <v>15</v>
      </c>
      <c r="B18" s="9" t="s">
        <v>418</v>
      </c>
      <c r="C18" s="9" t="s">
        <v>419</v>
      </c>
      <c r="D18" s="10" t="s">
        <v>417</v>
      </c>
      <c r="E18" s="23">
        <f>VLOOKUP($B18,'[1]7.NLHĐH'!$B$6:$V$35,10,0)</f>
        <v>8.5</v>
      </c>
      <c r="F18" s="22"/>
      <c r="G18" s="23" t="str">
        <f>VLOOKUP($B18,'[1]7.NLHĐH'!$B$6:$V$35,16,0)</f>
        <v/>
      </c>
      <c r="H18" s="23">
        <f>VLOOKUP($B18,'[1]8.MTCB'!$B$6:$T$26,10,0)</f>
        <v>8</v>
      </c>
      <c r="I18" s="23"/>
      <c r="J18" s="23" t="str">
        <f>VLOOKUP($B18,'[1]8.MTCB'!$B$6:$T$26,16,0)</f>
        <v/>
      </c>
      <c r="K18" s="23">
        <f>VLOOKUP($B18,'[1]9.LTCB'!$B$6:$T$26,10,0)</f>
        <v>5</v>
      </c>
      <c r="L18" s="23"/>
      <c r="M18" s="23" t="str">
        <f>VLOOKUP($B18,'[1]9.LTCB'!$B$6:$T$26,16,0)</f>
        <v/>
      </c>
      <c r="N18" s="23">
        <f>VLOOKUP($B18,'[1]10.LRCDMT'!$B$6:$U$30,10,0)</f>
        <v>6.5</v>
      </c>
      <c r="O18" s="23"/>
      <c r="P18" s="23" t="str">
        <f>VLOOKUP($B18,'[1]10.LRCDMT'!$B$6:$U$30,16,0)</f>
        <v/>
      </c>
    </row>
  </sheetData>
  <autoFilter ref="A3:G16"/>
  <mergeCells count="9">
    <mergeCell ref="E1:P1"/>
    <mergeCell ref="A1:A3"/>
    <mergeCell ref="B1:B3"/>
    <mergeCell ref="C1:C3"/>
    <mergeCell ref="D1:D3"/>
    <mergeCell ref="E2:G2"/>
    <mergeCell ref="H2:J2"/>
    <mergeCell ref="K2:M2"/>
    <mergeCell ref="N2:P2"/>
  </mergeCells>
  <conditionalFormatting sqref="F4:F18">
    <cfRule type="expression" dxfId="0" priority="63" stopIfTrue="1">
      <formula>#REF!="Học lại"</formula>
    </cfRule>
  </conditionalFormatting>
  <pageMargins left="0.7" right="0.7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Y12"/>
  <sheetViews>
    <sheetView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Y4" sqref="Y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.5703125" style="5" customWidth="1"/>
  </cols>
  <sheetData>
    <row r="1" spans="1:25" s="1" customFormat="1" ht="22.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46" t="s">
        <v>572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105.75" customHeight="1" x14ac:dyDescent="0.25">
      <c r="A2" s="37"/>
      <c r="B2" s="39"/>
      <c r="C2" s="37"/>
      <c r="D2" s="37"/>
      <c r="E2" s="41" t="s">
        <v>604</v>
      </c>
      <c r="F2" s="42"/>
      <c r="G2" s="43"/>
      <c r="H2" s="41" t="s">
        <v>605</v>
      </c>
      <c r="I2" s="42"/>
      <c r="J2" s="43"/>
      <c r="K2" s="41" t="s">
        <v>606</v>
      </c>
      <c r="L2" s="42"/>
      <c r="M2" s="43"/>
      <c r="N2" s="41" t="s">
        <v>607</v>
      </c>
      <c r="O2" s="42"/>
      <c r="P2" s="43"/>
      <c r="Q2" s="41" t="s">
        <v>608</v>
      </c>
      <c r="R2" s="42"/>
      <c r="S2" s="43"/>
      <c r="T2" s="41" t="s">
        <v>609</v>
      </c>
      <c r="U2" s="42"/>
      <c r="V2" s="43"/>
      <c r="W2" s="41" t="s">
        <v>610</v>
      </c>
      <c r="X2" s="42"/>
      <c r="Y2" s="43"/>
    </row>
    <row r="3" spans="1:25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</row>
    <row r="4" spans="1:25" s="4" customFormat="1" ht="24.75" customHeight="1" x14ac:dyDescent="0.25">
      <c r="A4" s="6">
        <v>1</v>
      </c>
      <c r="B4" s="9" t="s">
        <v>273</v>
      </c>
      <c r="C4" s="9" t="s">
        <v>274</v>
      </c>
      <c r="D4" s="10" t="s">
        <v>275</v>
      </c>
      <c r="E4" s="26">
        <f>VLOOKUP($B4,'[10]7.NLTK '!$B$6:$T$22,10,0)</f>
        <v>3.5</v>
      </c>
      <c r="F4" s="26"/>
      <c r="G4" s="26" t="str">
        <f>VLOOKUP($B4,'[10]7.NLTK '!$B$6:$T$22,16,0)</f>
        <v>Thi lại</v>
      </c>
      <c r="H4" s="26">
        <f>VLOOKUP($B4,'[10]8.KT VĨ MÔ'!$B$6:$T$21,10,0)</f>
        <v>9</v>
      </c>
      <c r="I4" s="26"/>
      <c r="J4" s="26" t="str">
        <f>VLOOKUP($B4,'[10]8.KT VĨ MÔ'!$B$6:$T$21,16,0)</f>
        <v/>
      </c>
      <c r="K4" s="26">
        <f>VLOOKUP($B4,'[10]9.KT Chính trị'!$B$6:$T$23,10,0)</f>
        <v>8</v>
      </c>
      <c r="L4" s="26"/>
      <c r="M4" s="26" t="str">
        <f>VLOOKUP($B4,'[10]9.KT Chính trị'!$B$6:$T$23,16,0)</f>
        <v/>
      </c>
      <c r="N4" s="26">
        <f>VLOOKUP($B4,'[10]12.TKT'!$B$6:$T$23,10,0)</f>
        <v>9</v>
      </c>
      <c r="O4" s="26"/>
      <c r="P4" s="26" t="str">
        <f>VLOOKUP($B4,'[10]12.TKT'!$B$6:$T$23,16,0)</f>
        <v/>
      </c>
      <c r="Q4" s="26">
        <f>VLOOKUP($B4,'[10]10.NLKT'!$B$6:$T$22,10,0)</f>
        <v>9</v>
      </c>
      <c r="R4" s="26"/>
      <c r="S4" s="26" t="str">
        <f>VLOOKUP($B4,'[10]10.NLKT'!$B$6:$T$22,16,0)</f>
        <v/>
      </c>
      <c r="T4" s="26">
        <f>VLOOKUP($B4,'[10]13.QTHĐC'!$B$6:$T$22,10,0)</f>
        <v>9</v>
      </c>
      <c r="U4" s="26"/>
      <c r="V4" s="26" t="str">
        <f>VLOOKUP($B4,'[10]13.QTHĐC'!$B$6:$T$22,16,0)</f>
        <v/>
      </c>
      <c r="W4" s="26">
        <f>VLOOKUP($B4,'[10]11.MAR CB'!$B$6:$T$22,10,0)</f>
        <v>5</v>
      </c>
      <c r="X4" s="26"/>
      <c r="Y4" s="26" t="str">
        <f>VLOOKUP($B4,'[10]11.MAR CB'!$B$6:$T$22,16,0)</f>
        <v/>
      </c>
    </row>
    <row r="5" spans="1:25" s="4" customFormat="1" ht="24.75" customHeight="1" x14ac:dyDescent="0.25">
      <c r="A5" s="6">
        <v>2</v>
      </c>
      <c r="B5" s="9" t="s">
        <v>428</v>
      </c>
      <c r="C5" s="9" t="s">
        <v>429</v>
      </c>
      <c r="D5" s="10" t="s">
        <v>96</v>
      </c>
      <c r="E5" s="26">
        <f>VLOOKUP($B5,'[10]7.NLTK '!$B$6:$T$22,10,0)</f>
        <v>0.5</v>
      </c>
      <c r="F5" s="26"/>
      <c r="G5" s="26" t="str">
        <f>VLOOKUP($B5,'[10]7.NLTK '!$B$6:$T$22,16,0)</f>
        <v>Thi lại</v>
      </c>
      <c r="H5" s="26">
        <f>VLOOKUP($B5,'[10]8.KT VĨ MÔ'!$B$6:$T$21,10,0)</f>
        <v>8.5</v>
      </c>
      <c r="I5" s="26"/>
      <c r="J5" s="26" t="str">
        <f>VLOOKUP($B5,'[10]8.KT VĨ MÔ'!$B$6:$T$21,16,0)</f>
        <v/>
      </c>
      <c r="K5" s="26">
        <f>VLOOKUP($B5,'[10]9.KT Chính trị'!$B$6:$T$23,10,0)</f>
        <v>7</v>
      </c>
      <c r="L5" s="26"/>
      <c r="M5" s="26" t="str">
        <f>VLOOKUP($B5,'[10]9.KT Chính trị'!$B$6:$T$23,16,0)</f>
        <v/>
      </c>
      <c r="N5" s="26">
        <f>VLOOKUP($B5,'[10]12.TKT'!$B$6:$T$23,10,0)</f>
        <v>9.5</v>
      </c>
      <c r="O5" s="26"/>
      <c r="P5" s="26" t="str">
        <f>VLOOKUP($B5,'[10]12.TKT'!$B$6:$T$23,16,0)</f>
        <v/>
      </c>
      <c r="Q5" s="26">
        <f>VLOOKUP($B5,'[10]10.NLKT'!$B$6:$T$22,10,0)</f>
        <v>6</v>
      </c>
      <c r="R5" s="26"/>
      <c r="S5" s="26" t="str">
        <f>VLOOKUP($B5,'[10]10.NLKT'!$B$6:$T$22,16,0)</f>
        <v/>
      </c>
      <c r="T5" s="26">
        <f>VLOOKUP($B5,'[10]13.QTHĐC'!$B$6:$T$22,10,0)</f>
        <v>6</v>
      </c>
      <c r="U5" s="26"/>
      <c r="V5" s="26" t="str">
        <f>VLOOKUP($B5,'[10]13.QTHĐC'!$B$6:$T$22,16,0)</f>
        <v/>
      </c>
      <c r="W5" s="26">
        <f>VLOOKUP($B5,'[10]11.MAR CB'!$B$6:$T$22,10,0)</f>
        <v>4</v>
      </c>
      <c r="X5" s="26"/>
      <c r="Y5" s="26" t="str">
        <f>VLOOKUP($B5,'[10]11.MAR CB'!$B$6:$T$22,16,0)</f>
        <v>Thi lại</v>
      </c>
    </row>
    <row r="6" spans="1:25" s="4" customFormat="1" ht="24.75" customHeight="1" x14ac:dyDescent="0.25">
      <c r="A6" s="6">
        <v>3</v>
      </c>
      <c r="B6" s="9" t="s">
        <v>144</v>
      </c>
      <c r="C6" s="9" t="s">
        <v>647</v>
      </c>
      <c r="D6" s="10" t="s">
        <v>11</v>
      </c>
      <c r="E6" s="26">
        <f>VLOOKUP($B6,'[10]7.NLTK '!$B$6:$T$22,10,0)</f>
        <v>9</v>
      </c>
      <c r="F6" s="26"/>
      <c r="G6" s="26" t="str">
        <f>VLOOKUP($B6,'[10]7.NLTK '!$B$6:$T$22,16,0)</f>
        <v/>
      </c>
      <c r="H6" s="26">
        <f>VLOOKUP($B6,'[10]8.KT VĨ MÔ'!$B$6:$T$21,10,0)</f>
        <v>8.5</v>
      </c>
      <c r="I6" s="26"/>
      <c r="J6" s="26" t="str">
        <f>VLOOKUP($B6,'[10]8.KT VĨ MÔ'!$B$6:$T$21,16,0)</f>
        <v/>
      </c>
      <c r="K6" s="26">
        <f>VLOOKUP($B6,'[10]9.KT Chính trị'!$B$6:$T$23,10,0)</f>
        <v>8</v>
      </c>
      <c r="L6" s="26"/>
      <c r="M6" s="26" t="str">
        <f>VLOOKUP($B6,'[10]9.KT Chính trị'!$B$6:$T$23,16,0)</f>
        <v/>
      </c>
      <c r="N6" s="26">
        <f>VLOOKUP($B6,'[10]12.TKT'!$B$6:$T$23,10,0)</f>
        <v>10</v>
      </c>
      <c r="O6" s="26"/>
      <c r="P6" s="26" t="str">
        <f>VLOOKUP($B6,'[10]12.TKT'!$B$6:$T$23,16,0)</f>
        <v/>
      </c>
      <c r="Q6" s="26">
        <f>VLOOKUP($B6,'[10]10.NLKT'!$B$6:$T$22,10,0)</f>
        <v>9</v>
      </c>
      <c r="R6" s="26"/>
      <c r="S6" s="26" t="str">
        <f>VLOOKUP($B6,'[10]10.NLKT'!$B$6:$T$22,16,0)</f>
        <v/>
      </c>
      <c r="T6" s="26">
        <f>VLOOKUP($B6,'[10]13.QTHĐC'!$B$6:$T$22,10,0)</f>
        <v>9</v>
      </c>
      <c r="U6" s="26"/>
      <c r="V6" s="26" t="str">
        <f>VLOOKUP($B6,'[10]13.QTHĐC'!$B$6:$T$22,16,0)</f>
        <v/>
      </c>
      <c r="W6" s="26">
        <f>VLOOKUP($B6,'[10]11.MAR CB'!$B$6:$T$22,10,0)</f>
        <v>7</v>
      </c>
      <c r="X6" s="26"/>
      <c r="Y6" s="26" t="str">
        <f>VLOOKUP($B6,'[10]11.MAR CB'!$B$6:$T$22,16,0)</f>
        <v/>
      </c>
    </row>
    <row r="7" spans="1:25" s="4" customFormat="1" ht="24.75" customHeight="1" x14ac:dyDescent="0.25">
      <c r="A7" s="6">
        <v>4</v>
      </c>
      <c r="B7" s="9" t="s">
        <v>290</v>
      </c>
      <c r="C7" s="9" t="s">
        <v>291</v>
      </c>
      <c r="D7" s="10" t="s">
        <v>146</v>
      </c>
      <c r="E7" s="26">
        <f>VLOOKUP($B7,'[10]7.NLTK '!$B$6:$T$22,10,0)</f>
        <v>5</v>
      </c>
      <c r="F7" s="26"/>
      <c r="G7" s="26" t="str">
        <f>VLOOKUP($B7,'[10]7.NLTK '!$B$6:$T$22,16,0)</f>
        <v/>
      </c>
      <c r="H7" s="26">
        <f>VLOOKUP($B7,'[10]8.KT VĨ MÔ'!$B$6:$T$21,10,0)</f>
        <v>8.5</v>
      </c>
      <c r="I7" s="26"/>
      <c r="J7" s="26" t="str">
        <f>VLOOKUP($B7,'[10]8.KT VĨ MÔ'!$B$6:$T$21,16,0)</f>
        <v/>
      </c>
      <c r="K7" s="26">
        <f>VLOOKUP($B7,'[10]9.KT Chính trị'!$B$6:$T$23,10,0)</f>
        <v>8</v>
      </c>
      <c r="L7" s="26"/>
      <c r="M7" s="26" t="str">
        <f>VLOOKUP($B7,'[10]9.KT Chính trị'!$B$6:$T$23,16,0)</f>
        <v/>
      </c>
      <c r="N7" s="26">
        <f>VLOOKUP($B7,'[10]12.TKT'!$B$6:$T$23,10,0)</f>
        <v>9.5</v>
      </c>
      <c r="O7" s="26"/>
      <c r="P7" s="26" t="str">
        <f>VLOOKUP($B7,'[10]12.TKT'!$B$6:$T$23,16,0)</f>
        <v/>
      </c>
      <c r="Q7" s="26">
        <f>VLOOKUP($B7,'[10]10.NLKT'!$B$6:$T$22,10,0)</f>
        <v>10</v>
      </c>
      <c r="R7" s="26"/>
      <c r="S7" s="26" t="str">
        <f>VLOOKUP($B7,'[10]10.NLKT'!$B$6:$T$22,16,0)</f>
        <v/>
      </c>
      <c r="T7" s="26">
        <f>VLOOKUP($B7,'[10]13.QTHĐC'!$B$6:$T$22,10,0)</f>
        <v>9</v>
      </c>
      <c r="U7" s="26"/>
      <c r="V7" s="26" t="str">
        <f>VLOOKUP($B7,'[10]13.QTHĐC'!$B$6:$T$22,16,0)</f>
        <v/>
      </c>
      <c r="W7" s="26">
        <f>VLOOKUP($B7,'[10]11.MAR CB'!$B$6:$T$22,10,0)</f>
        <v>5</v>
      </c>
      <c r="X7" s="26"/>
      <c r="Y7" s="26" t="str">
        <f>VLOOKUP($B7,'[10]11.MAR CB'!$B$6:$T$22,16,0)</f>
        <v/>
      </c>
    </row>
    <row r="8" spans="1:25" s="4" customFormat="1" ht="24.75" customHeight="1" x14ac:dyDescent="0.25">
      <c r="A8" s="6">
        <v>5</v>
      </c>
      <c r="B8" s="9" t="s">
        <v>253</v>
      </c>
      <c r="C8" s="9" t="s">
        <v>254</v>
      </c>
      <c r="D8" s="10" t="s">
        <v>21</v>
      </c>
      <c r="E8" s="26"/>
      <c r="F8" s="26"/>
      <c r="G8" s="26" t="s">
        <v>8</v>
      </c>
      <c r="H8" s="26"/>
      <c r="I8" s="26"/>
      <c r="J8" s="26" t="s">
        <v>8</v>
      </c>
      <c r="K8" s="26"/>
      <c r="L8" s="26"/>
      <c r="M8" s="26" t="s">
        <v>8</v>
      </c>
      <c r="N8" s="26"/>
      <c r="O8" s="26"/>
      <c r="P8" s="26" t="s">
        <v>8</v>
      </c>
      <c r="Q8" s="26"/>
      <c r="R8" s="26"/>
      <c r="S8" s="26" t="s">
        <v>8</v>
      </c>
      <c r="T8" s="26"/>
      <c r="U8" s="26"/>
      <c r="V8" s="26" t="s">
        <v>8</v>
      </c>
      <c r="W8" s="26"/>
      <c r="X8" s="26"/>
      <c r="Y8" s="26" t="str">
        <f>VLOOKUP($B8,'[10]11.MAR CB'!$B$6:$T$22,16,0)</f>
        <v>Học lại</v>
      </c>
    </row>
    <row r="9" spans="1:25" s="4" customFormat="1" ht="24.75" customHeight="1" x14ac:dyDescent="0.25">
      <c r="A9" s="6">
        <v>6</v>
      </c>
      <c r="B9" s="9" t="s">
        <v>397</v>
      </c>
      <c r="C9" s="9" t="s">
        <v>398</v>
      </c>
      <c r="D9" s="10" t="s">
        <v>35</v>
      </c>
      <c r="E9" s="26">
        <f>VLOOKUP($B9,'[10]7.NLTK '!$B$6:$T$22,10,0)</f>
        <v>6.5</v>
      </c>
      <c r="F9" s="26"/>
      <c r="G9" s="26" t="str">
        <f>VLOOKUP($B9,'[10]7.NLTK '!$B$6:$T$22,16,0)</f>
        <v/>
      </c>
      <c r="H9" s="26">
        <f>VLOOKUP($B9,'[10]8.KT VĨ MÔ'!$B$6:$T$21,10,0)</f>
        <v>8</v>
      </c>
      <c r="I9" s="26"/>
      <c r="J9" s="26" t="str">
        <f>VLOOKUP($B9,'[10]8.KT VĨ MÔ'!$B$6:$T$21,16,0)</f>
        <v/>
      </c>
      <c r="K9" s="26">
        <f>VLOOKUP($B9,'[10]9.KT Chính trị'!$B$6:$T$23,10,0)</f>
        <v>7</v>
      </c>
      <c r="L9" s="26"/>
      <c r="M9" s="26" t="str">
        <f>VLOOKUP($B9,'[10]9.KT Chính trị'!$B$6:$T$23,16,0)</f>
        <v/>
      </c>
      <c r="N9" s="26">
        <f>VLOOKUP($B9,'[10]12.TKT'!$B$6:$T$23,10,0)</f>
        <v>9.5</v>
      </c>
      <c r="O9" s="26"/>
      <c r="P9" s="26" t="str">
        <f>VLOOKUP($B9,'[10]12.TKT'!$B$6:$T$23,16,0)</f>
        <v/>
      </c>
      <c r="Q9" s="26">
        <f>VLOOKUP($B9,'[10]10.NLKT'!$B$6:$T$22,10,0)</f>
        <v>8</v>
      </c>
      <c r="R9" s="26"/>
      <c r="S9" s="26" t="str">
        <f>VLOOKUP($B9,'[10]10.NLKT'!$B$6:$T$22,16,0)</f>
        <v/>
      </c>
      <c r="T9" s="26">
        <f>VLOOKUP($B9,'[10]13.QTHĐC'!$B$6:$T$22,10,0)</f>
        <v>8</v>
      </c>
      <c r="U9" s="26"/>
      <c r="V9" s="26" t="str">
        <f>VLOOKUP($B9,'[10]13.QTHĐC'!$B$6:$T$22,16,0)</f>
        <v/>
      </c>
      <c r="W9" s="26">
        <f>VLOOKUP($B9,'[10]11.MAR CB'!$B$6:$T$22,10,0)</f>
        <v>6</v>
      </c>
      <c r="X9" s="26"/>
      <c r="Y9" s="26" t="str">
        <f>VLOOKUP($B9,'[10]11.MAR CB'!$B$6:$T$22,16,0)</f>
        <v/>
      </c>
    </row>
    <row r="10" spans="1:25" s="4" customFormat="1" ht="24.75" customHeight="1" x14ac:dyDescent="0.25">
      <c r="A10" s="6">
        <v>7</v>
      </c>
      <c r="B10" s="9" t="s">
        <v>408</v>
      </c>
      <c r="C10" s="9" t="s">
        <v>409</v>
      </c>
      <c r="D10" s="10" t="s">
        <v>14</v>
      </c>
      <c r="E10" s="26">
        <f>VLOOKUP($B10,'[10]7.NLTK '!$B$6:$T$22,10,0)</f>
        <v>6</v>
      </c>
      <c r="F10" s="26"/>
      <c r="G10" s="26" t="str">
        <f>VLOOKUP($B10,'[10]7.NLTK '!$B$6:$T$22,16,0)</f>
        <v/>
      </c>
      <c r="H10" s="26">
        <f>VLOOKUP($B10,'[10]8.KT VĨ MÔ'!$B$6:$T$21,10,0)</f>
        <v>8.5</v>
      </c>
      <c r="I10" s="26"/>
      <c r="J10" s="26" t="str">
        <f>VLOOKUP($B10,'[10]8.KT VĨ MÔ'!$B$6:$T$21,16,0)</f>
        <v/>
      </c>
      <c r="K10" s="26">
        <f>VLOOKUP($B10,'[10]9.KT Chính trị'!$B$6:$T$23,10,0)</f>
        <v>7</v>
      </c>
      <c r="L10" s="26"/>
      <c r="M10" s="26" t="str">
        <f>VLOOKUP($B10,'[10]9.KT Chính trị'!$B$6:$T$23,16,0)</f>
        <v/>
      </c>
      <c r="N10" s="26">
        <f>VLOOKUP($B10,'[10]12.TKT'!$B$6:$T$23,10,0)</f>
        <v>8</v>
      </c>
      <c r="O10" s="26"/>
      <c r="P10" s="26" t="str">
        <f>VLOOKUP($B10,'[10]12.TKT'!$B$6:$T$23,16,0)</f>
        <v/>
      </c>
      <c r="Q10" s="26">
        <f>VLOOKUP($B10,'[10]10.NLKT'!$B$6:$T$22,10,0)</f>
        <v>7</v>
      </c>
      <c r="R10" s="26"/>
      <c r="S10" s="26" t="str">
        <f>VLOOKUP($B10,'[10]10.NLKT'!$B$6:$T$22,16,0)</f>
        <v/>
      </c>
      <c r="T10" s="26">
        <f>VLOOKUP($B10,'[10]13.QTHĐC'!$B$6:$T$22,10,0)</f>
        <v>8</v>
      </c>
      <c r="U10" s="26"/>
      <c r="V10" s="26" t="str">
        <f>VLOOKUP($B10,'[10]13.QTHĐC'!$B$6:$T$22,16,0)</f>
        <v/>
      </c>
      <c r="W10" s="26">
        <f>VLOOKUP($B10,'[10]11.MAR CB'!$B$6:$T$22,10,0)</f>
        <v>6</v>
      </c>
      <c r="X10" s="26"/>
      <c r="Y10" s="26" t="str">
        <f>VLOOKUP($B10,'[10]11.MAR CB'!$B$6:$T$22,16,0)</f>
        <v/>
      </c>
    </row>
    <row r="11" spans="1:25" ht="24.75" customHeight="1" x14ac:dyDescent="0.25">
      <c r="A11" s="6">
        <v>8</v>
      </c>
      <c r="B11" s="9" t="s">
        <v>175</v>
      </c>
      <c r="C11" s="9" t="s">
        <v>176</v>
      </c>
      <c r="D11" s="10" t="s">
        <v>81</v>
      </c>
      <c r="E11" s="26">
        <f>VLOOKUP($B11,'[10]7.NLTK '!$B$6:$T$22,10,0)</f>
        <v>0</v>
      </c>
      <c r="F11" s="26"/>
      <c r="G11" s="26" t="str">
        <f>VLOOKUP($B11,'[10]7.NLTK '!$B$6:$T$22,16,0)</f>
        <v>Thi lại</v>
      </c>
      <c r="H11" s="26">
        <f>VLOOKUP($B11,'[10]8.KT VĨ MÔ'!$B$6:$T$21,10,0)</f>
        <v>9</v>
      </c>
      <c r="I11" s="26"/>
      <c r="J11" s="26" t="str">
        <f>VLOOKUP($B11,'[10]8.KT VĨ MÔ'!$B$6:$T$21,16,0)</f>
        <v/>
      </c>
      <c r="K11" s="26">
        <f>VLOOKUP($B11,'[10]9.KT Chính trị'!$B$6:$T$23,10,0)</f>
        <v>7</v>
      </c>
      <c r="L11" s="26"/>
      <c r="M11" s="26" t="str">
        <f>VLOOKUP($B11,'[10]9.KT Chính trị'!$B$6:$T$23,16,0)</f>
        <v/>
      </c>
      <c r="N11" s="26">
        <f>VLOOKUP($B11,'[10]12.TKT'!$B$6:$T$23,10,0)</f>
        <v>6.5</v>
      </c>
      <c r="O11" s="26"/>
      <c r="P11" s="26" t="str">
        <f>VLOOKUP($B11,'[10]12.TKT'!$B$6:$T$23,16,0)</f>
        <v/>
      </c>
      <c r="Q11" s="26">
        <f>VLOOKUP($B11,'[10]10.NLKT'!$B$6:$T$22,10,0)</f>
        <v>7</v>
      </c>
      <c r="R11" s="26"/>
      <c r="S11" s="26" t="str">
        <f>VLOOKUP($B11,'[10]10.NLKT'!$B$6:$T$22,16,0)</f>
        <v/>
      </c>
      <c r="T11" s="26">
        <f>VLOOKUP($B11,'[10]13.QTHĐC'!$B$6:$T$22,10,0)</f>
        <v>7</v>
      </c>
      <c r="U11" s="26"/>
      <c r="V11" s="26" t="str">
        <f>VLOOKUP($B11,'[10]13.QTHĐC'!$B$6:$T$22,16,0)</f>
        <v/>
      </c>
      <c r="W11" s="26">
        <f>VLOOKUP($B11,'[10]11.MAR CB'!$B$6:$T$22,10,0)</f>
        <v>5</v>
      </c>
      <c r="X11" s="26"/>
      <c r="Y11" s="26" t="str">
        <f>VLOOKUP($B11,'[10]11.MAR CB'!$B$6:$T$22,16,0)</f>
        <v/>
      </c>
    </row>
    <row r="12" spans="1:25" ht="24.75" customHeight="1" x14ac:dyDescent="0.25">
      <c r="A12" s="6">
        <v>9</v>
      </c>
      <c r="B12" s="9" t="s">
        <v>648</v>
      </c>
      <c r="C12" s="9" t="s">
        <v>509</v>
      </c>
      <c r="D12" s="10" t="s">
        <v>510</v>
      </c>
      <c r="E12" s="26">
        <f>VLOOKUP($B12,'[10]7.NLTK '!$B$6:$T$22,10,0)</f>
        <v>5</v>
      </c>
      <c r="F12" s="26"/>
      <c r="G12" s="26" t="str">
        <f>VLOOKUP($B12,'[10]7.NLTK '!$B$6:$T$22,16,0)</f>
        <v/>
      </c>
      <c r="H12" s="26">
        <f>VLOOKUP($B12,'[10]8.KT VĨ MÔ'!$B$6:$T$21,10,0)</f>
        <v>8.5</v>
      </c>
      <c r="I12" s="26"/>
      <c r="J12" s="26" t="str">
        <f>VLOOKUP($B12,'[10]8.KT VĨ MÔ'!$B$6:$T$21,16,0)</f>
        <v/>
      </c>
      <c r="K12" s="26">
        <f>VLOOKUP($B12,'[10]9.KT Chính trị'!$B$6:$T$23,10,0)</f>
        <v>8</v>
      </c>
      <c r="L12" s="26"/>
      <c r="M12" s="26" t="str">
        <f>VLOOKUP($B12,'[10]9.KT Chính trị'!$B$6:$T$23,16,0)</f>
        <v/>
      </c>
      <c r="N12" s="26">
        <f>VLOOKUP($B12,'[10]12.TKT'!$B$6:$T$23,10,0)</f>
        <v>9</v>
      </c>
      <c r="O12" s="26"/>
      <c r="P12" s="26" t="str">
        <f>VLOOKUP($B12,'[10]12.TKT'!$B$6:$T$23,16,0)</f>
        <v/>
      </c>
      <c r="Q12" s="26">
        <f>VLOOKUP($B12,'[10]10.NLKT'!$B$6:$T$22,10,0)</f>
        <v>9</v>
      </c>
      <c r="R12" s="26"/>
      <c r="S12" s="26" t="str">
        <f>VLOOKUP($B12,'[10]10.NLKT'!$B$6:$T$22,16,0)</f>
        <v/>
      </c>
      <c r="T12" s="26">
        <f>VLOOKUP($B12,'[10]13.QTHĐC'!$B$6:$T$22,10,0)</f>
        <v>9</v>
      </c>
      <c r="U12" s="26"/>
      <c r="V12" s="26" t="str">
        <f>VLOOKUP($B12,'[10]13.QTHĐC'!$B$6:$T$22,16,0)</f>
        <v/>
      </c>
      <c r="W12" s="26">
        <f>VLOOKUP($B12,'[10]11.MAR CB'!$B$6:$T$22,10,0)</f>
        <v>7</v>
      </c>
      <c r="X12" s="26"/>
      <c r="Y12" s="26" t="str">
        <f>VLOOKUP($B12,'[10]11.MAR CB'!$B$6:$T$22,16,0)</f>
        <v/>
      </c>
    </row>
  </sheetData>
  <autoFilter ref="A3:G12"/>
  <mergeCells count="12">
    <mergeCell ref="T2:V2"/>
    <mergeCell ref="W2:Y2"/>
    <mergeCell ref="A1:A3"/>
    <mergeCell ref="B1:B3"/>
    <mergeCell ref="C1:C3"/>
    <mergeCell ref="D1:D3"/>
    <mergeCell ref="E1:Y1"/>
    <mergeCell ref="E2:G2"/>
    <mergeCell ref="H2:J2"/>
    <mergeCell ref="K2:M2"/>
    <mergeCell ref="N2:P2"/>
    <mergeCell ref="Q2:S2"/>
  </mergeCells>
  <pageMargins left="0.7" right="0.7" top="0.75" bottom="0.75" header="0.3" footer="0.3"/>
  <pageSetup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49"/>
  <sheetViews>
    <sheetView zoomScale="85" zoomScaleNormal="85" workbookViewId="0">
      <pane xSplit="4" ySplit="3" topLeftCell="E34" activePane="bottomRight" state="frozen"/>
      <selection activeCell="M60" sqref="M60"/>
      <selection pane="topRight" activeCell="M60" sqref="M60"/>
      <selection pane="bottomLeft" activeCell="M60" sqref="M60"/>
      <selection pane="bottomRight" activeCell="AB34" sqref="AB3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.5703125" style="5" customWidth="1"/>
    <col min="26" max="26" width="5.7109375" style="4" customWidth="1"/>
    <col min="27" max="27" width="5.7109375" style="5" customWidth="1"/>
    <col min="28" max="28" width="6.5703125" style="5" customWidth="1"/>
  </cols>
  <sheetData>
    <row r="1" spans="1:28" s="1" customFormat="1" ht="22.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46" t="s">
        <v>572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05.75" customHeight="1" x14ac:dyDescent="0.25">
      <c r="A2" s="37"/>
      <c r="B2" s="39"/>
      <c r="C2" s="37"/>
      <c r="D2" s="37"/>
      <c r="E2" s="41" t="s">
        <v>669</v>
      </c>
      <c r="F2" s="42"/>
      <c r="G2" s="43"/>
      <c r="H2" s="41" t="s">
        <v>670</v>
      </c>
      <c r="I2" s="42"/>
      <c r="J2" s="43"/>
      <c r="K2" s="41" t="s">
        <v>609</v>
      </c>
      <c r="L2" s="42"/>
      <c r="M2" s="43"/>
      <c r="N2" s="41" t="s">
        <v>592</v>
      </c>
      <c r="O2" s="42"/>
      <c r="P2" s="43"/>
      <c r="Q2" s="41" t="s">
        <v>596</v>
      </c>
      <c r="R2" s="42"/>
      <c r="S2" s="43"/>
      <c r="T2" s="41" t="s">
        <v>671</v>
      </c>
      <c r="U2" s="42"/>
      <c r="V2" s="43"/>
      <c r="W2" s="41" t="s">
        <v>672</v>
      </c>
      <c r="X2" s="42"/>
      <c r="Y2" s="43"/>
      <c r="Z2" s="41" t="s">
        <v>595</v>
      </c>
      <c r="AA2" s="42"/>
      <c r="AB2" s="43"/>
    </row>
    <row r="3" spans="1:28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</row>
    <row r="4" spans="1:28" s="4" customFormat="1" ht="21.75" customHeight="1" x14ac:dyDescent="0.25">
      <c r="A4" s="6">
        <v>1</v>
      </c>
      <c r="B4" s="21" t="s">
        <v>238</v>
      </c>
      <c r="C4" s="21" t="s">
        <v>95</v>
      </c>
      <c r="D4" s="20" t="s">
        <v>7</v>
      </c>
      <c r="E4" s="26">
        <f>VLOOKUP($B4,'[11]7.ATTP'!$B$6:$T$74,10,0)</f>
        <v>8</v>
      </c>
      <c r="F4" s="26"/>
      <c r="G4" s="26" t="str">
        <f>VLOOKUP($B4,'[11]7.ATTP'!$B$6:$T$74,16,0)</f>
        <v/>
      </c>
      <c r="H4" s="26">
        <f>VLOOKUP($B4,'[11]8.SLDD'!$B$6:$T$74,10,0)</f>
        <v>7</v>
      </c>
      <c r="I4" s="26"/>
      <c r="J4" s="26" t="str">
        <f>VLOOKUP($B4,'[11]8.SLDD'!$B$6:$T$74,16,0)</f>
        <v/>
      </c>
      <c r="K4" s="26">
        <f>VLOOKUP($B4,'[11]9.QTHĐC'!$B$6:$T$76,10,0)</f>
        <v>10</v>
      </c>
      <c r="L4" s="26"/>
      <c r="M4" s="26" t="str">
        <f>VLOOKUP($B4,'[11]9.QTHĐC'!$B$6:$T$76,16,0)</f>
        <v/>
      </c>
      <c r="N4" s="26">
        <f>VLOOKUP($B4,'[11]10.CSVHVN'!$B$6:$T$75,10,0)</f>
        <v>10</v>
      </c>
      <c r="O4" s="26"/>
      <c r="P4" s="26" t="str">
        <f>VLOOKUP($B4,'[11]10.CSVHVN'!$B$6:$T$75,16,0)</f>
        <v/>
      </c>
      <c r="Q4" s="26">
        <f>VLOOKUP($B4,'[11]12.TQDL'!$B$6:$T$75,10,0)</f>
        <v>8</v>
      </c>
      <c r="R4" s="26"/>
      <c r="S4" s="26" t="str">
        <f>VLOOKUP($B4,'[11]12.TQDL'!$B$6:$T$75,16,0)</f>
        <v/>
      </c>
      <c r="T4" s="26">
        <f>VLOOKUP($B4,'[11]11.NVNH1'!$B$6:$T$75,10,0)</f>
        <v>5</v>
      </c>
      <c r="U4" s="26"/>
      <c r="V4" s="26" t="str">
        <f>VLOOKUP($B4,'[11]11.NVNH1'!$B$6:$T$75,16,0)</f>
        <v/>
      </c>
      <c r="W4" s="26">
        <f>VLOOKUP($B4,'[11]13.PHA CHẾ 1'!$B$6:$T$75,10,0)</f>
        <v>9</v>
      </c>
      <c r="X4" s="26"/>
      <c r="Y4" s="26" t="str">
        <f>VLOOKUP($B4,'[11]13.PHA CHẾ 1'!$B$6:$T$75,16,0)</f>
        <v/>
      </c>
      <c r="Z4" s="26"/>
      <c r="AA4" s="26"/>
      <c r="AB4" s="26"/>
    </row>
    <row r="5" spans="1:28" s="4" customFormat="1" ht="21.75" customHeight="1" x14ac:dyDescent="0.25">
      <c r="A5" s="6">
        <v>2</v>
      </c>
      <c r="B5" s="21" t="s">
        <v>233</v>
      </c>
      <c r="C5" s="21" t="s">
        <v>234</v>
      </c>
      <c r="D5" s="20" t="s">
        <v>67</v>
      </c>
      <c r="E5" s="26">
        <f>VLOOKUP($B5,'[11]7.ATTP'!$B$6:$T$74,10,0)</f>
        <v>7</v>
      </c>
      <c r="F5" s="26"/>
      <c r="G5" s="26" t="str">
        <f>VLOOKUP($B5,'[11]7.ATTP'!$B$6:$T$74,16,0)</f>
        <v/>
      </c>
      <c r="H5" s="26">
        <f>VLOOKUP($B5,'[11]8.SLDD'!$B$6:$T$74,10,0)</f>
        <v>6</v>
      </c>
      <c r="I5" s="26"/>
      <c r="J5" s="26" t="str">
        <f>VLOOKUP($B5,'[11]8.SLDD'!$B$6:$T$74,16,0)</f>
        <v/>
      </c>
      <c r="K5" s="26">
        <f>VLOOKUP($B5,'[11]9.QTHĐC'!$B$6:$T$76,10,0)</f>
        <v>8</v>
      </c>
      <c r="L5" s="26"/>
      <c r="M5" s="26" t="str">
        <f>VLOOKUP($B5,'[11]9.QTHĐC'!$B$6:$T$76,16,0)</f>
        <v/>
      </c>
      <c r="N5" s="26">
        <f>VLOOKUP($B5,'[11]10.CSVHVN'!$B$6:$T$75,10,0)</f>
        <v>10</v>
      </c>
      <c r="O5" s="26"/>
      <c r="P5" s="26" t="str">
        <f>VLOOKUP($B5,'[11]10.CSVHVN'!$B$6:$T$75,16,0)</f>
        <v/>
      </c>
      <c r="Q5" s="26">
        <f>VLOOKUP($B5,'[11]12.TQDL'!$B$6:$T$75,10,0)</f>
        <v>8</v>
      </c>
      <c r="R5" s="26"/>
      <c r="S5" s="26" t="str">
        <f>VLOOKUP($B5,'[11]12.TQDL'!$B$6:$T$75,16,0)</f>
        <v/>
      </c>
      <c r="T5" s="26">
        <f>VLOOKUP($B5,'[11]11.NVNH1'!$B$6:$T$75,10,0)</f>
        <v>5</v>
      </c>
      <c r="U5" s="26"/>
      <c r="V5" s="26" t="str">
        <f>VLOOKUP($B5,'[11]11.NVNH1'!$B$6:$T$75,16,0)</f>
        <v/>
      </c>
      <c r="W5" s="26">
        <f>VLOOKUP($B5,'[11]13.PHA CHẾ 1'!$B$6:$T$75,10,0)</f>
        <v>7</v>
      </c>
      <c r="X5" s="26"/>
      <c r="Y5" s="26" t="str">
        <f>VLOOKUP($B5,'[11]13.PHA CHẾ 1'!$B$6:$T$75,16,0)</f>
        <v/>
      </c>
      <c r="Z5" s="26"/>
      <c r="AA5" s="26"/>
      <c r="AB5" s="26"/>
    </row>
    <row r="6" spans="1:28" s="4" customFormat="1" ht="21.75" customHeight="1" x14ac:dyDescent="0.25">
      <c r="A6" s="6">
        <v>3</v>
      </c>
      <c r="B6" s="21" t="s">
        <v>237</v>
      </c>
      <c r="C6" s="21" t="s">
        <v>649</v>
      </c>
      <c r="D6" s="20" t="s">
        <v>7</v>
      </c>
      <c r="E6" s="26">
        <f>VLOOKUP($B6,'[11]7.ATTP'!$B$6:$T$74,10,0)</f>
        <v>7</v>
      </c>
      <c r="F6" s="26"/>
      <c r="G6" s="26" t="str">
        <f>VLOOKUP($B6,'[11]7.ATTP'!$B$6:$T$74,16,0)</f>
        <v/>
      </c>
      <c r="H6" s="26">
        <f>VLOOKUP($B6,'[11]8.SLDD'!$B$6:$T$74,10,0)</f>
        <v>7</v>
      </c>
      <c r="I6" s="26"/>
      <c r="J6" s="26" t="str">
        <f>VLOOKUP($B6,'[11]8.SLDD'!$B$6:$T$74,16,0)</f>
        <v/>
      </c>
      <c r="K6" s="26">
        <f>VLOOKUP($B6,'[11]9.QTHĐC'!$B$6:$T$76,10,0)</f>
        <v>10</v>
      </c>
      <c r="L6" s="26"/>
      <c r="M6" s="26" t="str">
        <f>VLOOKUP($B6,'[11]9.QTHĐC'!$B$6:$T$76,16,0)</f>
        <v/>
      </c>
      <c r="N6" s="26">
        <f>VLOOKUP($B6,'[11]10.CSVHVN'!$B$6:$T$75,10,0)</f>
        <v>10</v>
      </c>
      <c r="O6" s="26"/>
      <c r="P6" s="26" t="str">
        <f>VLOOKUP($B6,'[11]10.CSVHVN'!$B$6:$T$75,16,0)</f>
        <v/>
      </c>
      <c r="Q6" s="26">
        <f>VLOOKUP($B6,'[11]12.TQDL'!$B$6:$T$75,10,0)</f>
        <v>6</v>
      </c>
      <c r="R6" s="26"/>
      <c r="S6" s="26" t="str">
        <f>VLOOKUP($B6,'[11]12.TQDL'!$B$6:$T$75,16,0)</f>
        <v/>
      </c>
      <c r="T6" s="26">
        <f>VLOOKUP($B6,'[11]11.NVNH1'!$B$6:$T$75,10,0)</f>
        <v>8</v>
      </c>
      <c r="U6" s="26"/>
      <c r="V6" s="26" t="str">
        <f>VLOOKUP($B6,'[11]11.NVNH1'!$B$6:$T$75,16,0)</f>
        <v/>
      </c>
      <c r="W6" s="26">
        <f>VLOOKUP($B6,'[11]13.PHA CHẾ 1'!$B$6:$T$75,10,0)</f>
        <v>9</v>
      </c>
      <c r="X6" s="26"/>
      <c r="Y6" s="26" t="str">
        <f>VLOOKUP($B6,'[11]13.PHA CHẾ 1'!$B$6:$T$75,16,0)</f>
        <v/>
      </c>
      <c r="Z6" s="26"/>
      <c r="AA6" s="26"/>
      <c r="AB6" s="26"/>
    </row>
    <row r="7" spans="1:28" s="4" customFormat="1" ht="21.75" customHeight="1" x14ac:dyDescent="0.25">
      <c r="A7" s="6">
        <v>4</v>
      </c>
      <c r="B7" s="21" t="s">
        <v>460</v>
      </c>
      <c r="C7" s="21" t="s">
        <v>461</v>
      </c>
      <c r="D7" s="20" t="s">
        <v>7</v>
      </c>
      <c r="E7" s="26">
        <f>VLOOKUP($B7,'[11]7.ATTP'!$B$6:$T$74,10,0)</f>
        <v>6</v>
      </c>
      <c r="F7" s="26"/>
      <c r="G7" s="26" t="str">
        <f>VLOOKUP($B7,'[11]7.ATTP'!$B$6:$T$74,16,0)</f>
        <v/>
      </c>
      <c r="H7" s="26">
        <f>VLOOKUP($B7,'[11]8.SLDD'!$B$6:$T$74,10,0)</f>
        <v>5</v>
      </c>
      <c r="I7" s="26"/>
      <c r="J7" s="26" t="str">
        <f>VLOOKUP($B7,'[11]8.SLDD'!$B$6:$T$74,16,0)</f>
        <v/>
      </c>
      <c r="K7" s="26">
        <f>VLOOKUP($B7,'[11]9.QTHĐC'!$B$6:$T$76,10,0)</f>
        <v>0</v>
      </c>
      <c r="L7" s="26"/>
      <c r="M7" s="26" t="str">
        <f>VLOOKUP($B7,'[11]9.QTHĐC'!$B$6:$T$76,16,0)</f>
        <v>Thi lại</v>
      </c>
      <c r="N7" s="26">
        <f>VLOOKUP($B7,'[11]10.CSVHVN'!$B$6:$T$75,10,0)</f>
        <v>7.6</v>
      </c>
      <c r="O7" s="26"/>
      <c r="P7" s="26" t="str">
        <f>VLOOKUP($B7,'[11]10.CSVHVN'!$B$6:$T$75,16,0)</f>
        <v/>
      </c>
      <c r="Q7" s="26">
        <f>VLOOKUP($B7,'[11]12.TQDL'!$B$6:$T$75,10,0)</f>
        <v>6</v>
      </c>
      <c r="R7" s="26"/>
      <c r="S7" s="26" t="str">
        <f>VLOOKUP($B7,'[11]12.TQDL'!$B$6:$T$75,16,0)</f>
        <v/>
      </c>
      <c r="T7" s="26">
        <f>VLOOKUP($B7,'[11]11.NVNH1'!$B$6:$T$75,10,0)</f>
        <v>5</v>
      </c>
      <c r="U7" s="26"/>
      <c r="V7" s="26" t="str">
        <f>VLOOKUP($B7,'[11]11.NVNH1'!$B$6:$T$75,16,0)</f>
        <v/>
      </c>
      <c r="W7" s="26">
        <f>VLOOKUP($B7,'[11]13.PHA CHẾ 1'!$B$6:$T$75,10,0)</f>
        <v>5</v>
      </c>
      <c r="X7" s="26"/>
      <c r="Y7" s="26" t="str">
        <f>VLOOKUP($B7,'[11]13.PHA CHẾ 1'!$B$6:$T$75,16,0)</f>
        <v/>
      </c>
      <c r="Z7" s="26"/>
      <c r="AA7" s="26"/>
      <c r="AB7" s="26"/>
    </row>
    <row r="8" spans="1:28" s="4" customFormat="1" ht="21.75" customHeight="1" x14ac:dyDescent="0.25">
      <c r="A8" s="6">
        <v>5</v>
      </c>
      <c r="B8" s="21" t="s">
        <v>239</v>
      </c>
      <c r="C8" s="21" t="s">
        <v>650</v>
      </c>
      <c r="D8" s="20" t="s">
        <v>105</v>
      </c>
      <c r="E8" s="26">
        <f>VLOOKUP($B8,'[11]7.ATTP'!$B$6:$T$74,10,0)</f>
        <v>7</v>
      </c>
      <c r="F8" s="26"/>
      <c r="G8" s="26" t="str">
        <f>VLOOKUP($B8,'[11]7.ATTP'!$B$6:$T$74,16,0)</f>
        <v/>
      </c>
      <c r="H8" s="26">
        <f>VLOOKUP($B8,'[11]8.SLDD'!$B$6:$T$74,10,0)</f>
        <v>7</v>
      </c>
      <c r="I8" s="26"/>
      <c r="J8" s="26" t="str">
        <f>VLOOKUP($B8,'[11]8.SLDD'!$B$6:$T$74,16,0)</f>
        <v/>
      </c>
      <c r="K8" s="26">
        <f>VLOOKUP($B8,'[11]9.QTHĐC'!$B$6:$T$76,10,0)</f>
        <v>10</v>
      </c>
      <c r="L8" s="26"/>
      <c r="M8" s="26" t="str">
        <f>VLOOKUP($B8,'[11]9.QTHĐC'!$B$6:$T$76,16,0)</f>
        <v/>
      </c>
      <c r="N8" s="26">
        <f>VLOOKUP($B8,'[11]10.CSVHVN'!$B$6:$T$75,10,0)</f>
        <v>10</v>
      </c>
      <c r="O8" s="26"/>
      <c r="P8" s="26" t="str">
        <f>VLOOKUP($B8,'[11]10.CSVHVN'!$B$6:$T$75,16,0)</f>
        <v/>
      </c>
      <c r="Q8" s="26">
        <f>VLOOKUP($B8,'[11]12.TQDL'!$B$6:$T$75,10,0)</f>
        <v>8</v>
      </c>
      <c r="R8" s="26"/>
      <c r="S8" s="26" t="str">
        <f>VLOOKUP($B8,'[11]12.TQDL'!$B$6:$T$75,16,0)</f>
        <v/>
      </c>
      <c r="T8" s="26">
        <f>VLOOKUP($B8,'[11]11.NVNH1'!$B$6:$T$75,10,0)</f>
        <v>7</v>
      </c>
      <c r="U8" s="26"/>
      <c r="V8" s="26" t="str">
        <f>VLOOKUP($B8,'[11]11.NVNH1'!$B$6:$T$75,16,0)</f>
        <v/>
      </c>
      <c r="W8" s="26">
        <f>VLOOKUP($B8,'[11]13.PHA CHẾ 1'!$B$6:$T$75,10,0)</f>
        <v>8</v>
      </c>
      <c r="X8" s="26"/>
      <c r="Y8" s="26" t="str">
        <f>VLOOKUP($B8,'[11]13.PHA CHẾ 1'!$B$6:$T$75,16,0)</f>
        <v/>
      </c>
      <c r="Z8" s="26"/>
      <c r="AA8" s="26"/>
      <c r="AB8" s="26"/>
    </row>
    <row r="9" spans="1:28" s="4" customFormat="1" ht="21.75" customHeight="1" x14ac:dyDescent="0.25">
      <c r="A9" s="6">
        <v>6</v>
      </c>
      <c r="B9" s="21" t="s">
        <v>319</v>
      </c>
      <c r="C9" s="21" t="s">
        <v>320</v>
      </c>
      <c r="D9" s="20" t="s">
        <v>321</v>
      </c>
      <c r="E9" s="26">
        <f>VLOOKUP($B9,'[11]7.ATTP'!$B$6:$T$74,10,0)</f>
        <v>6</v>
      </c>
      <c r="F9" s="26"/>
      <c r="G9" s="26" t="str">
        <f>VLOOKUP($B9,'[11]7.ATTP'!$B$6:$T$74,16,0)</f>
        <v/>
      </c>
      <c r="H9" s="26">
        <f>VLOOKUP($B9,'[11]8.SLDD'!$B$6:$T$74,10,0)</f>
        <v>7</v>
      </c>
      <c r="I9" s="26"/>
      <c r="J9" s="26" t="str">
        <f>VLOOKUP($B9,'[11]8.SLDD'!$B$6:$T$74,16,0)</f>
        <v/>
      </c>
      <c r="K9" s="26">
        <f>VLOOKUP($B9,'[11]9.QTHĐC'!$B$6:$T$76,10,0)</f>
        <v>8</v>
      </c>
      <c r="L9" s="26"/>
      <c r="M9" s="26" t="str">
        <f>VLOOKUP($B9,'[11]9.QTHĐC'!$B$6:$T$76,16,0)</f>
        <v/>
      </c>
      <c r="N9" s="26">
        <f>VLOOKUP($B9,'[11]10.CSVHVN'!$B$6:$T$75,10,0)</f>
        <v>10</v>
      </c>
      <c r="O9" s="26"/>
      <c r="P9" s="26" t="str">
        <f>VLOOKUP($B9,'[11]10.CSVHVN'!$B$6:$T$75,16,0)</f>
        <v/>
      </c>
      <c r="Q9" s="26">
        <f>VLOOKUP($B9,'[11]12.TQDL'!$B$6:$T$75,10,0)</f>
        <v>8</v>
      </c>
      <c r="R9" s="26"/>
      <c r="S9" s="26" t="str">
        <f>VLOOKUP($B9,'[11]12.TQDL'!$B$6:$T$75,16,0)</f>
        <v/>
      </c>
      <c r="T9" s="26">
        <f>VLOOKUP($B9,'[11]11.NVNH1'!$B$6:$T$75,10,0)</f>
        <v>6</v>
      </c>
      <c r="U9" s="26"/>
      <c r="V9" s="26" t="str">
        <f>VLOOKUP($B9,'[11]11.NVNH1'!$B$6:$T$75,16,0)</f>
        <v/>
      </c>
      <c r="W9" s="26">
        <f>VLOOKUP($B9,'[11]13.PHA CHẾ 1'!$B$6:$T$75,10,0)</f>
        <v>7</v>
      </c>
      <c r="X9" s="26"/>
      <c r="Y9" s="26" t="str">
        <f>VLOOKUP($B9,'[11]13.PHA CHẾ 1'!$B$6:$T$75,16,0)</f>
        <v/>
      </c>
      <c r="Z9" s="26"/>
      <c r="AA9" s="26"/>
      <c r="AB9" s="26"/>
    </row>
    <row r="10" spans="1:28" s="4" customFormat="1" ht="21.75" customHeight="1" x14ac:dyDescent="0.25">
      <c r="A10" s="6">
        <v>7</v>
      </c>
      <c r="B10" s="21" t="s">
        <v>272</v>
      </c>
      <c r="C10" s="21" t="s">
        <v>651</v>
      </c>
      <c r="D10" s="20" t="s">
        <v>113</v>
      </c>
      <c r="E10" s="26">
        <f>VLOOKUP($B10,'[11]7.ATTP'!$B$6:$T$74,10,0)</f>
        <v>6</v>
      </c>
      <c r="F10" s="26"/>
      <c r="G10" s="26" t="str">
        <f>VLOOKUP($B10,'[11]7.ATTP'!$B$6:$T$74,16,0)</f>
        <v/>
      </c>
      <c r="H10" s="26">
        <f>VLOOKUP($B10,'[11]8.SLDD'!$B$6:$T$74,10,0)</f>
        <v>7</v>
      </c>
      <c r="I10" s="26"/>
      <c r="J10" s="26" t="str">
        <f>VLOOKUP($B10,'[11]8.SLDD'!$B$6:$T$74,16,0)</f>
        <v/>
      </c>
      <c r="K10" s="26">
        <f>VLOOKUP($B10,'[11]9.QTHĐC'!$B$6:$T$76,10,0)</f>
        <v>0</v>
      </c>
      <c r="L10" s="26"/>
      <c r="M10" s="26" t="str">
        <f>VLOOKUP($B10,'[11]9.QTHĐC'!$B$6:$T$76,16,0)</f>
        <v>Học lại</v>
      </c>
      <c r="N10" s="26">
        <f>VLOOKUP($B10,'[11]10.CSVHVN'!$B$6:$T$75,10,0)</f>
        <v>8.6</v>
      </c>
      <c r="O10" s="26"/>
      <c r="P10" s="26" t="str">
        <f>VLOOKUP($B10,'[11]10.CSVHVN'!$B$6:$T$75,16,0)</f>
        <v/>
      </c>
      <c r="Q10" s="26">
        <f>VLOOKUP($B10,'[11]12.TQDL'!$B$6:$T$75,10,0)</f>
        <v>7</v>
      </c>
      <c r="R10" s="26"/>
      <c r="S10" s="26" t="str">
        <f>VLOOKUP($B10,'[11]12.TQDL'!$B$6:$T$75,16,0)</f>
        <v/>
      </c>
      <c r="T10" s="26">
        <f>VLOOKUP($B10,'[11]11.NVNH1'!$B$6:$T$75,10,0)</f>
        <v>6</v>
      </c>
      <c r="U10" s="26"/>
      <c r="V10" s="26" t="str">
        <f>VLOOKUP($B10,'[11]11.NVNH1'!$B$6:$T$75,16,0)</f>
        <v/>
      </c>
      <c r="W10" s="26">
        <f>VLOOKUP($B10,'[11]13.PHA CHẾ 1'!$B$6:$T$75,10,0)</f>
        <v>5</v>
      </c>
      <c r="X10" s="26"/>
      <c r="Y10" s="26" t="str">
        <f>VLOOKUP($B10,'[11]13.PHA CHẾ 1'!$B$6:$T$75,16,0)</f>
        <v/>
      </c>
      <c r="Z10" s="26"/>
      <c r="AA10" s="26"/>
      <c r="AB10" s="26"/>
    </row>
    <row r="11" spans="1:28" ht="21.75" customHeight="1" x14ac:dyDescent="0.25">
      <c r="A11" s="6">
        <v>8</v>
      </c>
      <c r="B11" s="21" t="s">
        <v>241</v>
      </c>
      <c r="C11" s="21" t="s">
        <v>242</v>
      </c>
      <c r="D11" s="20" t="s">
        <v>12</v>
      </c>
      <c r="E11" s="26">
        <f>VLOOKUP($B11,'[11]7.ATTP'!$B$6:$T$74,10,0)</f>
        <v>6</v>
      </c>
      <c r="F11" s="26"/>
      <c r="G11" s="26" t="str">
        <f>VLOOKUP($B11,'[11]7.ATTP'!$B$6:$T$74,16,0)</f>
        <v/>
      </c>
      <c r="H11" s="26">
        <f>VLOOKUP($B11,'[11]8.SLDD'!$B$6:$T$74,10,0)</f>
        <v>7</v>
      </c>
      <c r="I11" s="26"/>
      <c r="J11" s="26" t="str">
        <f>VLOOKUP($B11,'[11]8.SLDD'!$B$6:$T$74,16,0)</f>
        <v/>
      </c>
      <c r="K11" s="26">
        <f>VLOOKUP($B11,'[11]9.QTHĐC'!$B$6:$T$76,10,0)</f>
        <v>7</v>
      </c>
      <c r="L11" s="26"/>
      <c r="M11" s="26" t="str">
        <f>VLOOKUP($B11,'[11]9.QTHĐC'!$B$6:$T$76,16,0)</f>
        <v/>
      </c>
      <c r="N11" s="26">
        <f>VLOOKUP($B11,'[11]10.CSVHVN'!$B$6:$T$75,10,0)</f>
        <v>8.8000000000000007</v>
      </c>
      <c r="O11" s="26"/>
      <c r="P11" s="26" t="str">
        <f>VLOOKUP($B11,'[11]10.CSVHVN'!$B$6:$T$75,16,0)</f>
        <v/>
      </c>
      <c r="Q11" s="26">
        <f>VLOOKUP($B11,'[11]12.TQDL'!$B$6:$T$75,10,0)</f>
        <v>8</v>
      </c>
      <c r="R11" s="26"/>
      <c r="S11" s="26" t="str">
        <f>VLOOKUP($B11,'[11]12.TQDL'!$B$6:$T$75,16,0)</f>
        <v/>
      </c>
      <c r="T11" s="26">
        <f>VLOOKUP($B11,'[11]11.NVNH1'!$B$6:$T$75,10,0)</f>
        <v>7</v>
      </c>
      <c r="U11" s="26"/>
      <c r="V11" s="26" t="str">
        <f>VLOOKUP($B11,'[11]11.NVNH1'!$B$6:$T$75,16,0)</f>
        <v/>
      </c>
      <c r="W11" s="26">
        <f>VLOOKUP($B11,'[11]13.PHA CHẾ 1'!$B$6:$T$75,10,0)</f>
        <v>7</v>
      </c>
      <c r="X11" s="26"/>
      <c r="Y11" s="26" t="str">
        <f>VLOOKUP($B11,'[11]13.PHA CHẾ 1'!$B$6:$T$75,16,0)</f>
        <v/>
      </c>
      <c r="Z11" s="26"/>
      <c r="AA11" s="26"/>
      <c r="AB11" s="26"/>
    </row>
    <row r="12" spans="1:28" ht="21.75" customHeight="1" x14ac:dyDescent="0.25">
      <c r="A12" s="6">
        <v>9</v>
      </c>
      <c r="B12" s="21" t="s">
        <v>317</v>
      </c>
      <c r="C12" s="21" t="s">
        <v>652</v>
      </c>
      <c r="D12" s="20" t="s">
        <v>12</v>
      </c>
      <c r="E12" s="26">
        <f>VLOOKUP($B12,'[11]7.ATTP'!$B$6:$T$74,10,0)</f>
        <v>6</v>
      </c>
      <c r="F12" s="26"/>
      <c r="G12" s="26" t="str">
        <f>VLOOKUP($B12,'[11]7.ATTP'!$B$6:$T$74,16,0)</f>
        <v/>
      </c>
      <c r="H12" s="26">
        <f>VLOOKUP($B12,'[11]8.SLDD'!$B$6:$T$74,10,0)</f>
        <v>6</v>
      </c>
      <c r="I12" s="26"/>
      <c r="J12" s="26" t="str">
        <f>VLOOKUP($B12,'[11]8.SLDD'!$B$6:$T$74,16,0)</f>
        <v/>
      </c>
      <c r="K12" s="26">
        <f>VLOOKUP($B12,'[11]9.QTHĐC'!$B$6:$T$76,10,0)</f>
        <v>0</v>
      </c>
      <c r="L12" s="26"/>
      <c r="M12" s="26" t="s">
        <v>8</v>
      </c>
      <c r="N12" s="26">
        <f>VLOOKUP($B12,'[11]10.CSVHVN'!$B$6:$T$75,10,0)</f>
        <v>10</v>
      </c>
      <c r="O12" s="26"/>
      <c r="P12" s="26" t="str">
        <f>VLOOKUP($B12,'[11]10.CSVHVN'!$B$6:$T$75,16,0)</f>
        <v/>
      </c>
      <c r="Q12" s="26">
        <f>VLOOKUP($B12,'[11]12.TQDL'!$B$6:$T$75,10,0)</f>
        <v>8</v>
      </c>
      <c r="R12" s="26"/>
      <c r="S12" s="26" t="str">
        <f>VLOOKUP($B12,'[11]12.TQDL'!$B$6:$T$75,16,0)</f>
        <v/>
      </c>
      <c r="T12" s="26">
        <f>VLOOKUP($B12,'[11]11.NVNH1'!$B$6:$T$75,10,0)</f>
        <v>6</v>
      </c>
      <c r="U12" s="26"/>
      <c r="V12" s="26" t="str">
        <f>VLOOKUP($B12,'[11]11.NVNH1'!$B$6:$T$75,16,0)</f>
        <v/>
      </c>
      <c r="W12" s="26">
        <f>VLOOKUP($B12,'[11]13.PHA CHẾ 1'!$B$6:$T$75,10,0)</f>
        <v>6</v>
      </c>
      <c r="X12" s="26"/>
      <c r="Y12" s="26" t="str">
        <f>VLOOKUP($B12,'[11]13.PHA CHẾ 1'!$B$6:$T$75,16,0)</f>
        <v/>
      </c>
      <c r="Z12" s="26"/>
      <c r="AA12" s="26"/>
      <c r="AB12" s="26"/>
    </row>
    <row r="13" spans="1:28" ht="21.75" customHeight="1" x14ac:dyDescent="0.25">
      <c r="A13" s="6">
        <v>10</v>
      </c>
      <c r="B13" s="21" t="s">
        <v>322</v>
      </c>
      <c r="C13" s="21" t="s">
        <v>323</v>
      </c>
      <c r="D13" s="20" t="s">
        <v>12</v>
      </c>
      <c r="E13" s="26">
        <f>VLOOKUP($B13,'[11]7.ATTP'!$B$6:$T$74,10,0)</f>
        <v>6</v>
      </c>
      <c r="F13" s="26"/>
      <c r="G13" s="26" t="str">
        <f>VLOOKUP($B13,'[11]7.ATTP'!$B$6:$T$74,16,0)</f>
        <v/>
      </c>
      <c r="H13" s="26">
        <f>VLOOKUP($B13,'[11]8.SLDD'!$B$6:$T$74,10,0)</f>
        <v>7</v>
      </c>
      <c r="I13" s="26"/>
      <c r="J13" s="26" t="str">
        <f>VLOOKUP($B13,'[11]8.SLDD'!$B$6:$T$74,16,0)</f>
        <v/>
      </c>
      <c r="K13" s="26">
        <f>VLOOKUP($B13,'[11]9.QTHĐC'!$B$6:$T$76,10,0)</f>
        <v>7</v>
      </c>
      <c r="L13" s="26"/>
      <c r="M13" s="26" t="str">
        <f>VLOOKUP($B13,'[11]9.QTHĐC'!$B$6:$T$76,16,0)</f>
        <v/>
      </c>
      <c r="N13" s="26">
        <f>VLOOKUP($B13,'[11]10.CSVHVN'!$B$6:$T$75,10,0)</f>
        <v>10</v>
      </c>
      <c r="O13" s="26"/>
      <c r="P13" s="26" t="str">
        <f>VLOOKUP($B13,'[11]10.CSVHVN'!$B$6:$T$75,16,0)</f>
        <v/>
      </c>
      <c r="Q13" s="26">
        <f>VLOOKUP($B13,'[11]12.TQDL'!$B$6:$T$75,10,0)</f>
        <v>7</v>
      </c>
      <c r="R13" s="26"/>
      <c r="S13" s="26" t="str">
        <f>VLOOKUP($B13,'[11]12.TQDL'!$B$6:$T$75,16,0)</f>
        <v/>
      </c>
      <c r="T13" s="26">
        <f>VLOOKUP($B13,'[11]11.NVNH1'!$B$6:$T$75,10,0)</f>
        <v>7</v>
      </c>
      <c r="U13" s="26"/>
      <c r="V13" s="26" t="str">
        <f>VLOOKUP($B13,'[11]11.NVNH1'!$B$6:$T$75,16,0)</f>
        <v/>
      </c>
      <c r="W13" s="26">
        <f>VLOOKUP($B13,'[11]13.PHA CHẾ 1'!$B$6:$T$75,10,0)</f>
        <v>7</v>
      </c>
      <c r="X13" s="26"/>
      <c r="Y13" s="26" t="str">
        <f>VLOOKUP($B13,'[11]13.PHA CHẾ 1'!$B$6:$T$75,16,0)</f>
        <v/>
      </c>
      <c r="Z13" s="26"/>
      <c r="AA13" s="26"/>
      <c r="AB13" s="26"/>
    </row>
    <row r="14" spans="1:28" ht="21.75" customHeight="1" x14ac:dyDescent="0.25">
      <c r="A14" s="6">
        <v>11</v>
      </c>
      <c r="B14" s="21" t="s">
        <v>131</v>
      </c>
      <c r="C14" s="21" t="s">
        <v>132</v>
      </c>
      <c r="D14" s="20" t="s">
        <v>27</v>
      </c>
      <c r="E14" s="26">
        <f>VLOOKUP($B14,'[11]7.ATTP'!$B$6:$T$74,10,0)</f>
        <v>7</v>
      </c>
      <c r="F14" s="26"/>
      <c r="G14" s="26" t="str">
        <f>VLOOKUP($B14,'[11]7.ATTP'!$B$6:$T$74,16,0)</f>
        <v/>
      </c>
      <c r="H14" s="26">
        <f>VLOOKUP($B14,'[11]8.SLDD'!$B$6:$T$74,10,0)</f>
        <v>7</v>
      </c>
      <c r="I14" s="26"/>
      <c r="J14" s="26" t="str">
        <f>VLOOKUP($B14,'[11]8.SLDD'!$B$6:$T$74,16,0)</f>
        <v/>
      </c>
      <c r="K14" s="26">
        <f>VLOOKUP($B14,'[11]9.QTHĐC'!$B$6:$T$76,10,0)</f>
        <v>10</v>
      </c>
      <c r="L14" s="26"/>
      <c r="M14" s="26" t="str">
        <f>VLOOKUP($B14,'[11]9.QTHĐC'!$B$6:$T$76,16,0)</f>
        <v/>
      </c>
      <c r="N14" s="26">
        <f>VLOOKUP($B14,'[11]10.CSVHVN'!$B$6:$T$75,10,0)</f>
        <v>9.8000000000000007</v>
      </c>
      <c r="O14" s="26"/>
      <c r="P14" s="26" t="str">
        <f>VLOOKUP($B14,'[11]10.CSVHVN'!$B$6:$T$75,16,0)</f>
        <v/>
      </c>
      <c r="Q14" s="26">
        <f>VLOOKUP($B14,'[11]12.TQDL'!$B$6:$T$75,10,0)</f>
        <v>7</v>
      </c>
      <c r="R14" s="26"/>
      <c r="S14" s="26" t="str">
        <f>VLOOKUP($B14,'[11]12.TQDL'!$B$6:$T$75,16,0)</f>
        <v/>
      </c>
      <c r="T14" s="26">
        <f>VLOOKUP($B14,'[11]11.NVNH1'!$B$6:$T$75,10,0)</f>
        <v>6</v>
      </c>
      <c r="U14" s="26"/>
      <c r="V14" s="26" t="str">
        <f>VLOOKUP($B14,'[11]11.NVNH1'!$B$6:$T$75,16,0)</f>
        <v/>
      </c>
      <c r="W14" s="26">
        <f>VLOOKUP($B14,'[11]13.PHA CHẾ 1'!$B$6:$T$75,10,0)</f>
        <v>6</v>
      </c>
      <c r="X14" s="26"/>
      <c r="Y14" s="26" t="str">
        <f>VLOOKUP($B14,'[11]13.PHA CHẾ 1'!$B$6:$T$75,16,0)</f>
        <v/>
      </c>
      <c r="Z14" s="26"/>
      <c r="AA14" s="26"/>
      <c r="AB14" s="26"/>
    </row>
    <row r="15" spans="1:28" ht="21.75" customHeight="1" x14ac:dyDescent="0.25">
      <c r="A15" s="6">
        <v>12</v>
      </c>
      <c r="B15" s="21" t="s">
        <v>243</v>
      </c>
      <c r="C15" s="21" t="s">
        <v>653</v>
      </c>
      <c r="D15" s="20" t="s">
        <v>136</v>
      </c>
      <c r="E15" s="26">
        <f>VLOOKUP($B15,'[11]7.ATTP'!$B$6:$T$74,10,0)</f>
        <v>7</v>
      </c>
      <c r="F15" s="26"/>
      <c r="G15" s="26" t="str">
        <f>VLOOKUP($B15,'[11]7.ATTP'!$B$6:$T$74,16,0)</f>
        <v/>
      </c>
      <c r="H15" s="26">
        <f>VLOOKUP($B15,'[11]8.SLDD'!$B$6:$T$74,10,0)</f>
        <v>5</v>
      </c>
      <c r="I15" s="26"/>
      <c r="J15" s="26" t="str">
        <f>VLOOKUP($B15,'[11]8.SLDD'!$B$6:$T$74,16,0)</f>
        <v/>
      </c>
      <c r="K15" s="26">
        <f>VLOOKUP($B15,'[11]9.QTHĐC'!$B$6:$T$76,10,0)</f>
        <v>7</v>
      </c>
      <c r="L15" s="26"/>
      <c r="M15" s="26" t="str">
        <f>VLOOKUP($B15,'[11]9.QTHĐC'!$B$6:$T$76,16,0)</f>
        <v/>
      </c>
      <c r="N15" s="26">
        <f>VLOOKUP($B15,'[11]10.CSVHVN'!$B$6:$T$75,10,0)</f>
        <v>9.6</v>
      </c>
      <c r="O15" s="26"/>
      <c r="P15" s="26" t="str">
        <f>VLOOKUP($B15,'[11]10.CSVHVN'!$B$6:$T$75,16,0)</f>
        <v/>
      </c>
      <c r="Q15" s="26">
        <f>VLOOKUP($B15,'[11]12.TQDL'!$B$6:$T$75,10,0)</f>
        <v>7</v>
      </c>
      <c r="R15" s="26"/>
      <c r="S15" s="26" t="str">
        <f>VLOOKUP($B15,'[11]12.TQDL'!$B$6:$T$75,16,0)</f>
        <v/>
      </c>
      <c r="T15" s="26">
        <f>VLOOKUP($B15,'[11]11.NVNH1'!$B$6:$T$75,10,0)</f>
        <v>5</v>
      </c>
      <c r="U15" s="26"/>
      <c r="V15" s="26" t="str">
        <f>VLOOKUP($B15,'[11]11.NVNH1'!$B$6:$T$75,16,0)</f>
        <v/>
      </c>
      <c r="W15" s="26">
        <f>VLOOKUP($B15,'[11]13.PHA CHẾ 1'!$B$6:$T$75,10,0)</f>
        <v>6</v>
      </c>
      <c r="X15" s="26"/>
      <c r="Y15" s="26" t="str">
        <f>VLOOKUP($B15,'[11]13.PHA CHẾ 1'!$B$6:$T$75,16,0)</f>
        <v/>
      </c>
      <c r="Z15" s="26"/>
      <c r="AA15" s="26"/>
      <c r="AB15" s="26"/>
    </row>
    <row r="16" spans="1:28" ht="21.75" customHeight="1" x14ac:dyDescent="0.25">
      <c r="A16" s="6">
        <v>13</v>
      </c>
      <c r="B16" s="21" t="s">
        <v>324</v>
      </c>
      <c r="C16" s="21" t="s">
        <v>325</v>
      </c>
      <c r="D16" s="20" t="s">
        <v>326</v>
      </c>
      <c r="E16" s="26">
        <f>VLOOKUP($B16,'[11]7.ATTP'!$B$6:$T$74,10,0)</f>
        <v>6</v>
      </c>
      <c r="F16" s="26"/>
      <c r="G16" s="26" t="str">
        <f>VLOOKUP($B16,'[11]7.ATTP'!$B$6:$T$74,16,0)</f>
        <v/>
      </c>
      <c r="H16" s="26">
        <f>VLOOKUP($B16,'[11]8.SLDD'!$B$6:$T$74,10,0)</f>
        <v>7</v>
      </c>
      <c r="I16" s="26"/>
      <c r="J16" s="26" t="str">
        <f>VLOOKUP($B16,'[11]8.SLDD'!$B$6:$T$74,16,0)</f>
        <v/>
      </c>
      <c r="K16" s="26">
        <f>VLOOKUP($B16,'[11]9.QTHĐC'!$B$6:$T$76,10,0)</f>
        <v>10</v>
      </c>
      <c r="L16" s="26"/>
      <c r="M16" s="26" t="str">
        <f>VLOOKUP($B16,'[11]9.QTHĐC'!$B$6:$T$76,16,0)</f>
        <v/>
      </c>
      <c r="N16" s="26">
        <f>VLOOKUP($B16,'[11]10.CSVHVN'!$B$6:$T$75,10,0)</f>
        <v>9.6</v>
      </c>
      <c r="O16" s="26"/>
      <c r="P16" s="26" t="str">
        <f>VLOOKUP($B16,'[11]10.CSVHVN'!$B$6:$T$75,16,0)</f>
        <v/>
      </c>
      <c r="Q16" s="26">
        <f>VLOOKUP($B16,'[11]12.TQDL'!$B$6:$T$75,10,0)</f>
        <v>7</v>
      </c>
      <c r="R16" s="26"/>
      <c r="S16" s="26" t="str">
        <f>VLOOKUP($B16,'[11]12.TQDL'!$B$6:$T$75,16,0)</f>
        <v/>
      </c>
      <c r="T16" s="26">
        <f>VLOOKUP($B16,'[11]11.NVNH1'!$B$6:$T$75,10,0)</f>
        <v>5</v>
      </c>
      <c r="U16" s="26"/>
      <c r="V16" s="26" t="str">
        <f>VLOOKUP($B16,'[11]11.NVNH1'!$B$6:$T$75,16,0)</f>
        <v/>
      </c>
      <c r="W16" s="26">
        <f>VLOOKUP($B16,'[11]13.PHA CHẾ 1'!$B$6:$T$75,10,0)</f>
        <v>5</v>
      </c>
      <c r="X16" s="26"/>
      <c r="Y16" s="26" t="str">
        <f>VLOOKUP($B16,'[11]13.PHA CHẾ 1'!$B$6:$T$75,16,0)</f>
        <v/>
      </c>
      <c r="Z16" s="26"/>
      <c r="AA16" s="26"/>
      <c r="AB16" s="26"/>
    </row>
    <row r="17" spans="1:28" ht="21.75" customHeight="1" x14ac:dyDescent="0.25">
      <c r="A17" s="6">
        <v>14</v>
      </c>
      <c r="B17" s="9" t="s">
        <v>654</v>
      </c>
      <c r="C17" s="30" t="s">
        <v>138</v>
      </c>
      <c r="D17" s="29" t="s">
        <v>139</v>
      </c>
      <c r="E17" s="26">
        <f>VLOOKUP($B17,'[11]7.ATTP'!$B$6:$T$74,10,0)</f>
        <v>8</v>
      </c>
      <c r="F17" s="26"/>
      <c r="G17" s="26" t="str">
        <f>VLOOKUP($B17,'[11]7.ATTP'!$B$6:$T$74,16,0)</f>
        <v/>
      </c>
      <c r="H17" s="26">
        <f>VLOOKUP($B17,'[11]8.SLDD'!$B$6:$T$74,10,0)</f>
        <v>7</v>
      </c>
      <c r="I17" s="26"/>
      <c r="J17" s="26" t="str">
        <f>VLOOKUP($B17,'[11]8.SLDD'!$B$6:$T$74,16,0)</f>
        <v/>
      </c>
      <c r="K17" s="26">
        <f>VLOOKUP($B17,'[11]9.QTHĐC'!$B$6:$T$76,10,0)</f>
        <v>10</v>
      </c>
      <c r="L17" s="26"/>
      <c r="M17" s="26" t="str">
        <f>VLOOKUP($B17,'[11]9.QTHĐC'!$B$6:$T$76,16,0)</f>
        <v/>
      </c>
      <c r="N17" s="26">
        <f>VLOOKUP($B17,'[11]10.CSVHVN'!$B$6:$T$75,10,0)</f>
        <v>10</v>
      </c>
      <c r="O17" s="26"/>
      <c r="P17" s="26" t="str">
        <f>VLOOKUP($B17,'[11]10.CSVHVN'!$B$6:$T$75,16,0)</f>
        <v/>
      </c>
      <c r="Q17" s="26">
        <f>VLOOKUP($B17,'[11]12.TQDL'!$B$6:$T$75,10,0)</f>
        <v>8</v>
      </c>
      <c r="R17" s="26"/>
      <c r="S17" s="26" t="str">
        <f>VLOOKUP($B17,'[11]12.TQDL'!$B$6:$T$75,16,0)</f>
        <v/>
      </c>
      <c r="T17" s="26">
        <f>VLOOKUP($B17,'[11]11.NVNH1'!$B$6:$T$75,10,0)</f>
        <v>6</v>
      </c>
      <c r="U17" s="26"/>
      <c r="V17" s="26" t="str">
        <f>VLOOKUP($B17,'[11]11.NVNH1'!$B$6:$T$75,16,0)</f>
        <v/>
      </c>
      <c r="W17" s="26">
        <f>VLOOKUP($B17,'[11]13.PHA CHẾ 1'!$B$6:$T$75,10,0)</f>
        <v>8</v>
      </c>
      <c r="X17" s="26"/>
      <c r="Y17" s="26" t="str">
        <f>VLOOKUP($B17,'[11]13.PHA CHẾ 1'!$B$6:$T$75,16,0)</f>
        <v/>
      </c>
      <c r="Z17" s="26"/>
      <c r="AA17" s="26"/>
      <c r="AB17" s="26"/>
    </row>
    <row r="18" spans="1:28" ht="21.75" customHeight="1" x14ac:dyDescent="0.25">
      <c r="A18" s="6">
        <v>15</v>
      </c>
      <c r="B18" s="21" t="s">
        <v>470</v>
      </c>
      <c r="C18" s="21" t="s">
        <v>471</v>
      </c>
      <c r="D18" s="20" t="s">
        <v>84</v>
      </c>
      <c r="E18" s="26">
        <f>VLOOKUP($B18,'[11]7.ATTP'!$B$6:$T$74,10,0)</f>
        <v>6</v>
      </c>
      <c r="F18" s="26"/>
      <c r="G18" s="26" t="str">
        <f>VLOOKUP($B18,'[11]7.ATTP'!$B$6:$T$74,16,0)</f>
        <v/>
      </c>
      <c r="H18" s="26">
        <f>VLOOKUP($B18,'[11]8.SLDD'!$B$6:$T$74,10,0)</f>
        <v>7</v>
      </c>
      <c r="I18" s="26"/>
      <c r="J18" s="26" t="str">
        <f>VLOOKUP($B18,'[11]8.SLDD'!$B$6:$T$74,16,0)</f>
        <v/>
      </c>
      <c r="K18" s="26">
        <f>VLOOKUP($B18,'[11]9.QTHĐC'!$B$6:$T$76,10,0)</f>
        <v>3.5</v>
      </c>
      <c r="L18" s="26"/>
      <c r="M18" s="26" t="str">
        <f>VLOOKUP($B18,'[11]9.QTHĐC'!$B$6:$T$76,16,0)</f>
        <v>Thi lại</v>
      </c>
      <c r="N18" s="26">
        <f>VLOOKUP($B18,'[11]10.CSVHVN'!$B$6:$T$75,10,0)</f>
        <v>9.1999999999999993</v>
      </c>
      <c r="O18" s="26"/>
      <c r="P18" s="26" t="str">
        <f>VLOOKUP($B18,'[11]10.CSVHVN'!$B$6:$T$75,16,0)</f>
        <v/>
      </c>
      <c r="Q18" s="26">
        <f>VLOOKUP($B18,'[11]12.TQDL'!$B$6:$T$75,10,0)</f>
        <v>7</v>
      </c>
      <c r="R18" s="26"/>
      <c r="S18" s="26" t="str">
        <f>VLOOKUP($B18,'[11]12.TQDL'!$B$6:$T$75,16,0)</f>
        <v/>
      </c>
      <c r="T18" s="26">
        <f>VLOOKUP($B18,'[11]11.NVNH1'!$B$6:$T$75,10,0)</f>
        <v>6</v>
      </c>
      <c r="U18" s="26"/>
      <c r="V18" s="26" t="str">
        <f>VLOOKUP($B18,'[11]11.NVNH1'!$B$6:$T$75,16,0)</f>
        <v/>
      </c>
      <c r="W18" s="26">
        <f>VLOOKUP($B18,'[11]13.PHA CHẾ 1'!$B$6:$T$75,10,0)</f>
        <v>5</v>
      </c>
      <c r="X18" s="26"/>
      <c r="Y18" s="26" t="str">
        <f>VLOOKUP($B18,'[11]13.PHA CHẾ 1'!$B$6:$T$75,16,0)</f>
        <v/>
      </c>
      <c r="Z18" s="26"/>
      <c r="AA18" s="26"/>
      <c r="AB18" s="26"/>
    </row>
    <row r="19" spans="1:28" ht="21.75" customHeight="1" x14ac:dyDescent="0.25">
      <c r="A19" s="6">
        <v>16</v>
      </c>
      <c r="B19" s="21" t="s">
        <v>327</v>
      </c>
      <c r="C19" s="21" t="s">
        <v>328</v>
      </c>
      <c r="D19" s="20" t="s">
        <v>329</v>
      </c>
      <c r="E19" s="26">
        <f>VLOOKUP($B19,'[11]7.ATTP'!$B$6:$T$74,10,0)</f>
        <v>6</v>
      </c>
      <c r="F19" s="26"/>
      <c r="G19" s="26" t="str">
        <f>VLOOKUP($B19,'[11]7.ATTP'!$B$6:$T$74,16,0)</f>
        <v/>
      </c>
      <c r="H19" s="26">
        <f>VLOOKUP($B19,'[11]8.SLDD'!$B$6:$T$74,10,0)</f>
        <v>6</v>
      </c>
      <c r="I19" s="26"/>
      <c r="J19" s="26" t="str">
        <f>VLOOKUP($B19,'[11]8.SLDD'!$B$6:$T$74,16,0)</f>
        <v/>
      </c>
      <c r="K19" s="26">
        <f>VLOOKUP($B19,'[11]9.QTHĐC'!$B$6:$T$76,10,0)</f>
        <v>6</v>
      </c>
      <c r="L19" s="26"/>
      <c r="M19" s="26" t="str">
        <f>VLOOKUP($B19,'[11]9.QTHĐC'!$B$6:$T$76,16,0)</f>
        <v/>
      </c>
      <c r="N19" s="26">
        <f>VLOOKUP($B19,'[11]10.CSVHVN'!$B$6:$T$75,10,0)</f>
        <v>10</v>
      </c>
      <c r="O19" s="26"/>
      <c r="P19" s="26" t="str">
        <f>VLOOKUP($B19,'[11]10.CSVHVN'!$B$6:$T$75,16,0)</f>
        <v/>
      </c>
      <c r="Q19" s="26">
        <f>VLOOKUP($B19,'[11]12.TQDL'!$B$6:$T$75,10,0)</f>
        <v>7</v>
      </c>
      <c r="R19" s="26"/>
      <c r="S19" s="26" t="str">
        <f>VLOOKUP($B19,'[11]12.TQDL'!$B$6:$T$75,16,0)</f>
        <v/>
      </c>
      <c r="T19" s="26">
        <f>VLOOKUP($B19,'[11]11.NVNH1'!$B$6:$T$75,10,0)</f>
        <v>6</v>
      </c>
      <c r="U19" s="26"/>
      <c r="V19" s="26" t="str">
        <f>VLOOKUP($B19,'[11]11.NVNH1'!$B$6:$T$75,16,0)</f>
        <v/>
      </c>
      <c r="W19" s="26">
        <f>VLOOKUP($B19,'[11]13.PHA CHẾ 1'!$B$6:$T$75,10,0)</f>
        <v>5</v>
      </c>
      <c r="X19" s="26"/>
      <c r="Y19" s="26" t="str">
        <f>VLOOKUP($B19,'[11]13.PHA CHẾ 1'!$B$6:$T$75,16,0)</f>
        <v/>
      </c>
      <c r="Z19" s="26"/>
      <c r="AA19" s="26"/>
      <c r="AB19" s="26"/>
    </row>
    <row r="20" spans="1:28" ht="21.75" customHeight="1" x14ac:dyDescent="0.25">
      <c r="A20" s="6">
        <v>17</v>
      </c>
      <c r="B20" s="21" t="s">
        <v>142</v>
      </c>
      <c r="C20" s="21" t="s">
        <v>655</v>
      </c>
      <c r="D20" s="20" t="s">
        <v>96</v>
      </c>
      <c r="E20" s="26">
        <f>VLOOKUP($B20,'[11]7.ATTP'!$B$6:$T$74,10,0)</f>
        <v>6</v>
      </c>
      <c r="F20" s="26"/>
      <c r="G20" s="26" t="str">
        <f>VLOOKUP($B20,'[11]7.ATTP'!$B$6:$T$74,16,0)</f>
        <v/>
      </c>
      <c r="H20" s="26">
        <f>VLOOKUP($B20,'[11]8.SLDD'!$B$6:$T$74,10,0)</f>
        <v>6</v>
      </c>
      <c r="I20" s="26"/>
      <c r="J20" s="26" t="str">
        <f>VLOOKUP($B20,'[11]8.SLDD'!$B$6:$T$74,16,0)</f>
        <v/>
      </c>
      <c r="K20" s="26">
        <f>VLOOKUP($B20,'[11]9.QTHĐC'!$B$6:$T$76,10,0)</f>
        <v>8</v>
      </c>
      <c r="L20" s="26"/>
      <c r="M20" s="26" t="str">
        <f>VLOOKUP($B20,'[11]9.QTHĐC'!$B$6:$T$76,16,0)</f>
        <v/>
      </c>
      <c r="N20" s="26">
        <f>VLOOKUP($B20,'[11]10.CSVHVN'!$B$6:$T$75,10,0)</f>
        <v>9</v>
      </c>
      <c r="O20" s="26"/>
      <c r="P20" s="26" t="str">
        <f>VLOOKUP($B20,'[11]10.CSVHVN'!$B$6:$T$75,16,0)</f>
        <v/>
      </c>
      <c r="Q20" s="26">
        <f>VLOOKUP($B20,'[11]12.TQDL'!$B$6:$T$75,10,0)</f>
        <v>9</v>
      </c>
      <c r="R20" s="26"/>
      <c r="S20" s="26" t="str">
        <f>VLOOKUP($B20,'[11]12.TQDL'!$B$6:$T$75,16,0)</f>
        <v/>
      </c>
      <c r="T20" s="26">
        <f>VLOOKUP($B20,'[11]11.NVNH1'!$B$6:$T$75,10,0)</f>
        <v>6</v>
      </c>
      <c r="U20" s="26"/>
      <c r="V20" s="26" t="str">
        <f>VLOOKUP($B20,'[11]11.NVNH1'!$B$6:$T$75,16,0)</f>
        <v/>
      </c>
      <c r="W20" s="26">
        <f>VLOOKUP($B20,'[11]13.PHA CHẾ 1'!$B$6:$T$75,10,0)</f>
        <v>9</v>
      </c>
      <c r="X20" s="26"/>
      <c r="Y20" s="26" t="str">
        <f>VLOOKUP($B20,'[11]13.PHA CHẾ 1'!$B$6:$T$75,16,0)</f>
        <v/>
      </c>
      <c r="Z20" s="26"/>
      <c r="AA20" s="26"/>
      <c r="AB20" s="26"/>
    </row>
    <row r="21" spans="1:28" ht="21.75" customHeight="1" x14ac:dyDescent="0.25">
      <c r="A21" s="6">
        <v>18</v>
      </c>
      <c r="B21" s="21" t="s">
        <v>245</v>
      </c>
      <c r="C21" s="21" t="s">
        <v>656</v>
      </c>
      <c r="D21" s="20" t="s">
        <v>246</v>
      </c>
      <c r="E21" s="26">
        <f>VLOOKUP($B21,'[11]7.ATTP'!$B$6:$T$74,10,0)</f>
        <v>6</v>
      </c>
      <c r="F21" s="26"/>
      <c r="G21" s="26" t="str">
        <f>VLOOKUP($B21,'[11]7.ATTP'!$B$6:$T$74,16,0)</f>
        <v/>
      </c>
      <c r="H21" s="26">
        <f>VLOOKUP($B21,'[11]8.SLDD'!$B$6:$T$74,10,0)</f>
        <v>6</v>
      </c>
      <c r="I21" s="26"/>
      <c r="J21" s="26" t="str">
        <f>VLOOKUP($B21,'[11]8.SLDD'!$B$6:$T$74,16,0)</f>
        <v/>
      </c>
      <c r="K21" s="26">
        <f>VLOOKUP($B21,'[11]9.QTHĐC'!$B$6:$T$76,10,0)</f>
        <v>10</v>
      </c>
      <c r="L21" s="26"/>
      <c r="M21" s="26" t="str">
        <f>VLOOKUP($B21,'[11]9.QTHĐC'!$B$6:$T$76,16,0)</f>
        <v/>
      </c>
      <c r="N21" s="26">
        <f>VLOOKUP($B21,'[11]10.CSVHVN'!$B$6:$T$75,10,0)</f>
        <v>10</v>
      </c>
      <c r="O21" s="26"/>
      <c r="P21" s="26" t="str">
        <f>VLOOKUP($B21,'[11]10.CSVHVN'!$B$6:$T$75,16,0)</f>
        <v/>
      </c>
      <c r="Q21" s="26">
        <f>VLOOKUP($B21,'[11]12.TQDL'!$B$6:$T$75,10,0)</f>
        <v>8</v>
      </c>
      <c r="R21" s="26"/>
      <c r="S21" s="26" t="str">
        <f>VLOOKUP($B21,'[11]12.TQDL'!$B$6:$T$75,16,0)</f>
        <v/>
      </c>
      <c r="T21" s="26">
        <f>VLOOKUP($B21,'[11]11.NVNH1'!$B$6:$T$75,10,0)</f>
        <v>7</v>
      </c>
      <c r="U21" s="26"/>
      <c r="V21" s="26" t="str">
        <f>VLOOKUP($B21,'[11]11.NVNH1'!$B$6:$T$75,16,0)</f>
        <v/>
      </c>
      <c r="W21" s="26">
        <f>VLOOKUP($B21,'[11]13.PHA CHẾ 1'!$B$6:$T$75,10,0)</f>
        <v>9</v>
      </c>
      <c r="X21" s="26"/>
      <c r="Y21" s="26" t="str">
        <f>VLOOKUP($B21,'[11]13.PHA CHẾ 1'!$B$6:$T$75,16,0)</f>
        <v/>
      </c>
      <c r="Z21" s="26"/>
      <c r="AA21" s="26"/>
      <c r="AB21" s="26"/>
    </row>
    <row r="22" spans="1:28" ht="21.75" customHeight="1" x14ac:dyDescent="0.25">
      <c r="A22" s="6">
        <v>19</v>
      </c>
      <c r="B22" s="21" t="s">
        <v>332</v>
      </c>
      <c r="C22" s="21" t="s">
        <v>333</v>
      </c>
      <c r="D22" s="20" t="s">
        <v>11</v>
      </c>
      <c r="E22" s="26">
        <f>VLOOKUP($B22,'[11]7.ATTP'!$B$6:$T$74,10,0)</f>
        <v>7</v>
      </c>
      <c r="F22" s="26"/>
      <c r="G22" s="26" t="str">
        <f>VLOOKUP($B22,'[11]7.ATTP'!$B$6:$T$74,16,0)</f>
        <v/>
      </c>
      <c r="H22" s="26">
        <f>VLOOKUP($B22,'[11]8.SLDD'!$B$6:$T$74,10,0)</f>
        <v>6</v>
      </c>
      <c r="I22" s="26"/>
      <c r="J22" s="26" t="str">
        <f>VLOOKUP($B22,'[11]8.SLDD'!$B$6:$T$74,16,0)</f>
        <v/>
      </c>
      <c r="K22" s="26"/>
      <c r="L22" s="26"/>
      <c r="M22" s="26" t="s">
        <v>8</v>
      </c>
      <c r="N22" s="26">
        <f>VLOOKUP($B22,'[11]10.CSVHVN'!$B$6:$T$75,10,0)</f>
        <v>8.1999999999999993</v>
      </c>
      <c r="O22" s="26"/>
      <c r="P22" s="26" t="str">
        <f>VLOOKUP($B22,'[11]10.CSVHVN'!$B$6:$T$75,16,0)</f>
        <v/>
      </c>
      <c r="Q22" s="26">
        <f>VLOOKUP($B22,'[11]12.TQDL'!$B$6:$T$75,10,0)</f>
        <v>8</v>
      </c>
      <c r="R22" s="26"/>
      <c r="S22" s="26" t="str">
        <f>VLOOKUP($B22,'[11]12.TQDL'!$B$6:$T$75,16,0)</f>
        <v/>
      </c>
      <c r="T22" s="26">
        <f>VLOOKUP($B22,'[11]11.NVNH1'!$B$6:$T$75,10,0)</f>
        <v>6</v>
      </c>
      <c r="U22" s="26"/>
      <c r="V22" s="26" t="str">
        <f>VLOOKUP($B22,'[11]11.NVNH1'!$B$6:$T$75,16,0)</f>
        <v/>
      </c>
      <c r="W22" s="26">
        <f>VLOOKUP($B22,'[11]13.PHA CHẾ 1'!$B$6:$T$75,10,0)</f>
        <v>6</v>
      </c>
      <c r="X22" s="26"/>
      <c r="Y22" s="26" t="str">
        <f>VLOOKUP($B22,'[11]13.PHA CHẾ 1'!$B$6:$T$75,16,0)</f>
        <v/>
      </c>
      <c r="Z22" s="26"/>
      <c r="AA22" s="26"/>
      <c r="AB22" s="26"/>
    </row>
    <row r="23" spans="1:28" ht="21.75" customHeight="1" x14ac:dyDescent="0.25">
      <c r="A23" s="6">
        <v>20</v>
      </c>
      <c r="B23" s="21" t="s">
        <v>247</v>
      </c>
      <c r="C23" s="21" t="s">
        <v>657</v>
      </c>
      <c r="D23" s="20" t="s">
        <v>119</v>
      </c>
      <c r="E23" s="26">
        <f>VLOOKUP($B23,'[11]7.ATTP'!$B$6:$T$74,10,0)</f>
        <v>6</v>
      </c>
      <c r="F23" s="26"/>
      <c r="G23" s="26" t="str">
        <f>VLOOKUP($B23,'[11]7.ATTP'!$B$6:$T$74,16,0)</f>
        <v/>
      </c>
      <c r="H23" s="26">
        <f>VLOOKUP($B23,'[11]8.SLDD'!$B$6:$T$74,10,0)</f>
        <v>6</v>
      </c>
      <c r="I23" s="26"/>
      <c r="J23" s="26" t="str">
        <f>VLOOKUP($B23,'[11]8.SLDD'!$B$6:$T$74,16,0)</f>
        <v/>
      </c>
      <c r="K23" s="26">
        <f>VLOOKUP($B23,'[11]9.QTHĐC'!$B$6:$T$76,10,0)</f>
        <v>9</v>
      </c>
      <c r="L23" s="26"/>
      <c r="M23" s="26" t="str">
        <f>VLOOKUP($B23,'[11]9.QTHĐC'!$B$6:$T$76,16,0)</f>
        <v/>
      </c>
      <c r="N23" s="26">
        <f>VLOOKUP($B23,'[11]10.CSVHVN'!$B$6:$T$75,10,0)</f>
        <v>8.1999999999999993</v>
      </c>
      <c r="O23" s="26"/>
      <c r="P23" s="26" t="str">
        <f>VLOOKUP($B23,'[11]10.CSVHVN'!$B$6:$T$75,16,0)</f>
        <v/>
      </c>
      <c r="Q23" s="26">
        <f>VLOOKUP($B23,'[11]12.TQDL'!$B$6:$T$75,10,0)</f>
        <v>8</v>
      </c>
      <c r="R23" s="26"/>
      <c r="S23" s="26" t="str">
        <f>VLOOKUP($B23,'[11]12.TQDL'!$B$6:$T$75,16,0)</f>
        <v/>
      </c>
      <c r="T23" s="26">
        <f>VLOOKUP($B23,'[11]11.NVNH1'!$B$6:$T$75,10,0)</f>
        <v>7</v>
      </c>
      <c r="U23" s="26"/>
      <c r="V23" s="26" t="str">
        <f>VLOOKUP($B23,'[11]11.NVNH1'!$B$6:$T$75,16,0)</f>
        <v/>
      </c>
      <c r="W23" s="26">
        <f>VLOOKUP($B23,'[11]13.PHA CHẾ 1'!$B$6:$T$75,10,0)</f>
        <v>6</v>
      </c>
      <c r="X23" s="26"/>
      <c r="Y23" s="26" t="str">
        <f>VLOOKUP($B23,'[11]13.PHA CHẾ 1'!$B$6:$T$75,16,0)</f>
        <v/>
      </c>
      <c r="Z23" s="26"/>
      <c r="AA23" s="26"/>
      <c r="AB23" s="26"/>
    </row>
    <row r="24" spans="1:28" ht="21.75" customHeight="1" x14ac:dyDescent="0.25">
      <c r="A24" s="6">
        <v>21</v>
      </c>
      <c r="B24" s="21" t="s">
        <v>335</v>
      </c>
      <c r="C24" s="21" t="s">
        <v>336</v>
      </c>
      <c r="D24" s="20" t="s">
        <v>16</v>
      </c>
      <c r="E24" s="26">
        <f>VLOOKUP($B24,'[11]7.ATTP'!$B$6:$T$74,10,0)</f>
        <v>6</v>
      </c>
      <c r="F24" s="26"/>
      <c r="G24" s="26" t="str">
        <f>VLOOKUP($B24,'[11]7.ATTP'!$B$6:$T$74,16,0)</f>
        <v/>
      </c>
      <c r="H24" s="26">
        <f>VLOOKUP($B24,'[11]8.SLDD'!$B$6:$T$74,10,0)</f>
        <v>7</v>
      </c>
      <c r="I24" s="26"/>
      <c r="J24" s="26" t="str">
        <f>VLOOKUP($B24,'[11]8.SLDD'!$B$6:$T$74,16,0)</f>
        <v/>
      </c>
      <c r="K24" s="26"/>
      <c r="L24" s="26"/>
      <c r="M24" s="26" t="str">
        <f>VLOOKUP($B24,'[11]9.QTHĐC'!$B$6:$T$76,16,0)</f>
        <v>Học lại</v>
      </c>
      <c r="N24" s="26">
        <f>VLOOKUP($B24,'[11]10.CSVHVN'!$B$6:$T$75,10,0)</f>
        <v>10</v>
      </c>
      <c r="O24" s="26"/>
      <c r="P24" s="26" t="str">
        <f>VLOOKUP($B24,'[11]10.CSVHVN'!$B$6:$T$75,16,0)</f>
        <v/>
      </c>
      <c r="Q24" s="26">
        <f>VLOOKUP($B24,'[11]12.TQDL'!$B$6:$T$75,10,0)</f>
        <v>9</v>
      </c>
      <c r="R24" s="26"/>
      <c r="S24" s="26" t="str">
        <f>VLOOKUP($B24,'[11]12.TQDL'!$B$6:$T$75,16,0)</f>
        <v/>
      </c>
      <c r="T24" s="26">
        <f>VLOOKUP($B24,'[11]11.NVNH1'!$B$6:$T$75,10,0)</f>
        <v>8</v>
      </c>
      <c r="U24" s="26"/>
      <c r="V24" s="26" t="str">
        <f>VLOOKUP($B24,'[11]11.NVNH1'!$B$6:$T$75,16,0)</f>
        <v/>
      </c>
      <c r="W24" s="26">
        <f>VLOOKUP($B24,'[11]13.PHA CHẾ 1'!$B$6:$T$75,10,0)</f>
        <v>9</v>
      </c>
      <c r="X24" s="26"/>
      <c r="Y24" s="26" t="str">
        <f>VLOOKUP($B24,'[11]13.PHA CHẾ 1'!$B$6:$T$75,16,0)</f>
        <v/>
      </c>
      <c r="Z24" s="26"/>
      <c r="AA24" s="26"/>
      <c r="AB24" s="26"/>
    </row>
    <row r="25" spans="1:28" ht="21.75" customHeight="1" x14ac:dyDescent="0.25">
      <c r="A25" s="6">
        <v>22</v>
      </c>
      <c r="B25" s="21" t="s">
        <v>249</v>
      </c>
      <c r="C25" s="21" t="s">
        <v>106</v>
      </c>
      <c r="D25" s="20" t="s">
        <v>16</v>
      </c>
      <c r="E25" s="26">
        <f>VLOOKUP($B25,'[11]7.ATTP'!$B$6:$T$74,10,0)</f>
        <v>7</v>
      </c>
      <c r="F25" s="26"/>
      <c r="G25" s="26" t="str">
        <f>VLOOKUP($B25,'[11]7.ATTP'!$B$6:$T$74,16,0)</f>
        <v/>
      </c>
      <c r="H25" s="26">
        <f>VLOOKUP($B25,'[11]8.SLDD'!$B$6:$T$74,10,0)</f>
        <v>6</v>
      </c>
      <c r="I25" s="26"/>
      <c r="J25" s="26" t="str">
        <f>VLOOKUP($B25,'[11]8.SLDD'!$B$6:$T$74,16,0)</f>
        <v/>
      </c>
      <c r="K25" s="26">
        <f>VLOOKUP($B25,'[11]9.QTHĐC'!$B$6:$T$76,10,0)</f>
        <v>7</v>
      </c>
      <c r="L25" s="26"/>
      <c r="M25" s="26" t="str">
        <f>VLOOKUP($B25,'[11]9.QTHĐC'!$B$6:$T$76,16,0)</f>
        <v/>
      </c>
      <c r="N25" s="26">
        <f>VLOOKUP($B25,'[11]10.CSVHVN'!$B$6:$T$75,10,0)</f>
        <v>10</v>
      </c>
      <c r="O25" s="26"/>
      <c r="P25" s="26" t="str">
        <f>VLOOKUP($B25,'[11]10.CSVHVN'!$B$6:$T$75,16,0)</f>
        <v/>
      </c>
      <c r="Q25" s="26">
        <f>VLOOKUP($B25,'[11]12.TQDL'!$B$6:$T$75,10,0)</f>
        <v>7</v>
      </c>
      <c r="R25" s="26"/>
      <c r="S25" s="26" t="str">
        <f>VLOOKUP($B25,'[11]12.TQDL'!$B$6:$T$75,16,0)</f>
        <v/>
      </c>
      <c r="T25" s="26">
        <f>VLOOKUP($B25,'[11]11.NVNH1'!$B$6:$T$75,10,0)</f>
        <v>5</v>
      </c>
      <c r="U25" s="26"/>
      <c r="V25" s="26" t="str">
        <f>VLOOKUP($B25,'[11]11.NVNH1'!$B$6:$T$75,16,0)</f>
        <v/>
      </c>
      <c r="W25" s="26">
        <f>VLOOKUP($B25,'[11]13.PHA CHẾ 1'!$B$6:$T$75,10,0)</f>
        <v>6</v>
      </c>
      <c r="X25" s="26"/>
      <c r="Y25" s="26" t="str">
        <f>VLOOKUP($B25,'[11]13.PHA CHẾ 1'!$B$6:$T$75,16,0)</f>
        <v/>
      </c>
      <c r="Z25" s="26"/>
      <c r="AA25" s="26"/>
      <c r="AB25" s="26"/>
    </row>
    <row r="26" spans="1:28" ht="21.75" customHeight="1" x14ac:dyDescent="0.25">
      <c r="A26" s="6">
        <v>23</v>
      </c>
      <c r="B26" s="21" t="s">
        <v>338</v>
      </c>
      <c r="C26" s="21" t="s">
        <v>658</v>
      </c>
      <c r="D26" s="20" t="s">
        <v>339</v>
      </c>
      <c r="E26" s="26">
        <f>VLOOKUP($B26,'[11]7.ATTP'!$B$6:$T$74,10,0)</f>
        <v>7</v>
      </c>
      <c r="F26" s="26"/>
      <c r="G26" s="26" t="str">
        <f>VLOOKUP($B26,'[11]7.ATTP'!$B$6:$T$74,16,0)</f>
        <v/>
      </c>
      <c r="H26" s="26">
        <f>VLOOKUP($B26,'[11]8.SLDD'!$B$6:$T$74,10,0)</f>
        <v>6</v>
      </c>
      <c r="I26" s="26"/>
      <c r="J26" s="26" t="str">
        <f>VLOOKUP($B26,'[11]8.SLDD'!$B$6:$T$74,16,0)</f>
        <v/>
      </c>
      <c r="K26" s="26">
        <f>VLOOKUP($B26,'[11]9.QTHĐC'!$B$6:$T$76,10,0)</f>
        <v>8</v>
      </c>
      <c r="L26" s="26"/>
      <c r="M26" s="26" t="str">
        <f>VLOOKUP($B26,'[11]9.QTHĐC'!$B$6:$T$76,16,0)</f>
        <v/>
      </c>
      <c r="N26" s="26">
        <f>VLOOKUP($B26,'[11]10.CSVHVN'!$B$6:$T$75,10,0)</f>
        <v>9.8000000000000007</v>
      </c>
      <c r="O26" s="26"/>
      <c r="P26" s="26" t="str">
        <f>VLOOKUP($B26,'[11]10.CSVHVN'!$B$6:$T$75,16,0)</f>
        <v/>
      </c>
      <c r="Q26" s="26">
        <f>VLOOKUP($B26,'[11]12.TQDL'!$B$6:$T$75,10,0)</f>
        <v>7</v>
      </c>
      <c r="R26" s="26"/>
      <c r="S26" s="26" t="str">
        <f>VLOOKUP($B26,'[11]12.TQDL'!$B$6:$T$75,16,0)</f>
        <v/>
      </c>
      <c r="T26" s="26">
        <f>VLOOKUP($B26,'[11]11.NVNH1'!$B$6:$T$75,10,0)</f>
        <v>6</v>
      </c>
      <c r="U26" s="26"/>
      <c r="V26" s="26" t="str">
        <f>VLOOKUP($B26,'[11]11.NVNH1'!$B$6:$T$75,16,0)</f>
        <v/>
      </c>
      <c r="W26" s="26">
        <f>VLOOKUP($B26,'[11]13.PHA CHẾ 1'!$B$6:$T$75,10,0)</f>
        <v>9</v>
      </c>
      <c r="X26" s="26"/>
      <c r="Y26" s="26" t="str">
        <f>VLOOKUP($B26,'[11]13.PHA CHẾ 1'!$B$6:$T$75,16,0)</f>
        <v/>
      </c>
      <c r="Z26" s="26"/>
      <c r="AA26" s="26"/>
      <c r="AB26" s="26"/>
    </row>
    <row r="27" spans="1:28" ht="21.75" customHeight="1" x14ac:dyDescent="0.25">
      <c r="A27" s="6">
        <v>24</v>
      </c>
      <c r="B27" s="21" t="s">
        <v>340</v>
      </c>
      <c r="C27" s="21" t="s">
        <v>341</v>
      </c>
      <c r="D27" s="20" t="s">
        <v>70</v>
      </c>
      <c r="E27" s="26">
        <f>VLOOKUP($B27,'[11]7.ATTP'!$B$6:$T$74,10,0)</f>
        <v>6</v>
      </c>
      <c r="F27" s="26"/>
      <c r="G27" s="26" t="str">
        <f>VLOOKUP($B27,'[11]7.ATTP'!$B$6:$T$74,16,0)</f>
        <v/>
      </c>
      <c r="H27" s="26">
        <f>VLOOKUP($B27,'[11]8.SLDD'!$B$6:$T$74,10,0)</f>
        <v>7</v>
      </c>
      <c r="I27" s="26"/>
      <c r="J27" s="26" t="str">
        <f>VLOOKUP($B27,'[11]8.SLDD'!$B$6:$T$74,16,0)</f>
        <v/>
      </c>
      <c r="K27" s="26"/>
      <c r="L27" s="26"/>
      <c r="M27" s="26" t="s">
        <v>8</v>
      </c>
      <c r="N27" s="26">
        <f>VLOOKUP($B27,'[11]10.CSVHVN'!$B$6:$T$75,10,0)</f>
        <v>9.4</v>
      </c>
      <c r="O27" s="26"/>
      <c r="P27" s="26" t="str">
        <f>VLOOKUP($B27,'[11]10.CSVHVN'!$B$6:$T$75,16,0)</f>
        <v/>
      </c>
      <c r="Q27" s="26">
        <f>VLOOKUP($B27,'[11]12.TQDL'!$B$6:$T$75,10,0)</f>
        <v>8</v>
      </c>
      <c r="R27" s="26"/>
      <c r="S27" s="26" t="str">
        <f>VLOOKUP($B27,'[11]12.TQDL'!$B$6:$T$75,16,0)</f>
        <v/>
      </c>
      <c r="T27" s="26">
        <f>VLOOKUP($B27,'[11]11.NVNH1'!$B$6:$T$75,10,0)</f>
        <v>5</v>
      </c>
      <c r="U27" s="26"/>
      <c r="V27" s="26" t="str">
        <f>VLOOKUP($B27,'[11]11.NVNH1'!$B$6:$T$75,16,0)</f>
        <v/>
      </c>
      <c r="W27" s="26">
        <f>VLOOKUP($B27,'[11]13.PHA CHẾ 1'!$B$6:$T$75,10,0)</f>
        <v>7</v>
      </c>
      <c r="X27" s="26"/>
      <c r="Y27" s="26" t="str">
        <f>VLOOKUP($B27,'[11]13.PHA CHẾ 1'!$B$6:$T$75,16,0)</f>
        <v/>
      </c>
      <c r="Z27" s="26"/>
      <c r="AA27" s="26"/>
      <c r="AB27" s="26"/>
    </row>
    <row r="28" spans="1:28" ht="21.75" customHeight="1" x14ac:dyDescent="0.25">
      <c r="A28" s="6">
        <v>25</v>
      </c>
      <c r="B28" s="21" t="s">
        <v>342</v>
      </c>
      <c r="C28" s="21" t="s">
        <v>618</v>
      </c>
      <c r="D28" s="20" t="s">
        <v>33</v>
      </c>
      <c r="E28" s="26">
        <f>VLOOKUP($B28,'[11]7.ATTP'!$B$6:$T$74,10,0)</f>
        <v>6</v>
      </c>
      <c r="F28" s="26"/>
      <c r="G28" s="26" t="str">
        <f>VLOOKUP($B28,'[11]7.ATTP'!$B$6:$T$74,16,0)</f>
        <v/>
      </c>
      <c r="H28" s="26">
        <f>VLOOKUP($B28,'[11]8.SLDD'!$B$6:$T$74,10,0)</f>
        <v>6</v>
      </c>
      <c r="I28" s="26"/>
      <c r="J28" s="26" t="str">
        <f>VLOOKUP($B28,'[11]8.SLDD'!$B$6:$T$74,16,0)</f>
        <v/>
      </c>
      <c r="K28" s="26">
        <f>VLOOKUP($B28,'[11]9.QTHĐC'!$B$6:$T$76,10,0)</f>
        <v>9</v>
      </c>
      <c r="L28" s="26"/>
      <c r="M28" s="26" t="str">
        <f>VLOOKUP($B28,'[11]9.QTHĐC'!$B$6:$T$76,16,0)</f>
        <v/>
      </c>
      <c r="N28" s="26">
        <f>VLOOKUP($B28,'[11]10.CSVHVN'!$B$6:$T$75,10,0)</f>
        <v>9.6</v>
      </c>
      <c r="O28" s="26"/>
      <c r="P28" s="26" t="str">
        <f>VLOOKUP($B28,'[11]10.CSVHVN'!$B$6:$T$75,16,0)</f>
        <v/>
      </c>
      <c r="Q28" s="26">
        <f>VLOOKUP($B28,'[11]12.TQDL'!$B$6:$T$75,10,0)</f>
        <v>7</v>
      </c>
      <c r="R28" s="26"/>
      <c r="S28" s="26" t="str">
        <f>VLOOKUP($B28,'[11]12.TQDL'!$B$6:$T$75,16,0)</f>
        <v/>
      </c>
      <c r="T28" s="26">
        <f>VLOOKUP($B28,'[11]11.NVNH1'!$B$6:$T$75,10,0)</f>
        <v>7</v>
      </c>
      <c r="U28" s="26"/>
      <c r="V28" s="26" t="str">
        <f>VLOOKUP($B28,'[11]11.NVNH1'!$B$6:$T$75,16,0)</f>
        <v/>
      </c>
      <c r="W28" s="26">
        <f>VLOOKUP($B28,'[11]13.PHA CHẾ 1'!$B$6:$T$75,10,0)</f>
        <v>6</v>
      </c>
      <c r="X28" s="26"/>
      <c r="Y28" s="26" t="str">
        <f>VLOOKUP($B28,'[11]13.PHA CHẾ 1'!$B$6:$T$75,16,0)</f>
        <v/>
      </c>
      <c r="Z28" s="26"/>
      <c r="AA28" s="26"/>
      <c r="AB28" s="26"/>
    </row>
    <row r="29" spans="1:28" ht="21.75" customHeight="1" x14ac:dyDescent="0.25">
      <c r="A29" s="6">
        <v>26</v>
      </c>
      <c r="B29" s="21" t="s">
        <v>255</v>
      </c>
      <c r="C29" s="21" t="s">
        <v>28</v>
      </c>
      <c r="D29" s="20" t="s">
        <v>35</v>
      </c>
      <c r="E29" s="26">
        <f>VLOOKUP($B29,'[11]7.ATTP'!$B$6:$T$74,10,0)</f>
        <v>6</v>
      </c>
      <c r="F29" s="26"/>
      <c r="G29" s="26" t="str">
        <f>VLOOKUP($B29,'[11]7.ATTP'!$B$6:$T$74,16,0)</f>
        <v/>
      </c>
      <c r="H29" s="26">
        <f>VLOOKUP($B29,'[11]8.SLDD'!$B$6:$T$74,10,0)</f>
        <v>7</v>
      </c>
      <c r="I29" s="26"/>
      <c r="J29" s="26" t="str">
        <f>VLOOKUP($B29,'[11]8.SLDD'!$B$6:$T$74,16,0)</f>
        <v/>
      </c>
      <c r="K29" s="26">
        <f>VLOOKUP($B29,'[11]9.QTHĐC'!$B$6:$T$76,10,0)</f>
        <v>7</v>
      </c>
      <c r="L29" s="26"/>
      <c r="M29" s="26" t="str">
        <f>VLOOKUP($B29,'[11]9.QTHĐC'!$B$6:$T$76,16,0)</f>
        <v/>
      </c>
      <c r="N29" s="26">
        <f>VLOOKUP($B29,'[11]10.CSVHVN'!$B$6:$T$75,10,0)</f>
        <v>9.4</v>
      </c>
      <c r="O29" s="26"/>
      <c r="P29" s="26" t="str">
        <f>VLOOKUP($B29,'[11]10.CSVHVN'!$B$6:$T$75,16,0)</f>
        <v/>
      </c>
      <c r="Q29" s="26">
        <f>VLOOKUP($B29,'[11]12.TQDL'!$B$6:$T$75,10,0)</f>
        <v>7</v>
      </c>
      <c r="R29" s="26"/>
      <c r="S29" s="26" t="str">
        <f>VLOOKUP($B29,'[11]12.TQDL'!$B$6:$T$75,16,0)</f>
        <v/>
      </c>
      <c r="T29" s="26">
        <f>VLOOKUP($B29,'[11]11.NVNH1'!$B$6:$T$75,10,0)</f>
        <v>6</v>
      </c>
      <c r="U29" s="26"/>
      <c r="V29" s="26" t="str">
        <f>VLOOKUP($B29,'[11]11.NVNH1'!$B$6:$T$75,16,0)</f>
        <v/>
      </c>
      <c r="W29" s="26">
        <f>VLOOKUP($B29,'[11]13.PHA CHẾ 1'!$B$6:$T$75,10,0)</f>
        <v>7</v>
      </c>
      <c r="X29" s="26"/>
      <c r="Y29" s="26" t="str">
        <f>VLOOKUP($B29,'[11]13.PHA CHẾ 1'!$B$6:$T$75,16,0)</f>
        <v/>
      </c>
      <c r="Z29" s="26"/>
      <c r="AA29" s="26"/>
      <c r="AB29" s="26"/>
    </row>
    <row r="30" spans="1:28" ht="21.75" customHeight="1" x14ac:dyDescent="0.25">
      <c r="A30" s="6">
        <v>27</v>
      </c>
      <c r="B30" s="21" t="s">
        <v>441</v>
      </c>
      <c r="C30" s="21" t="s">
        <v>360</v>
      </c>
      <c r="D30" s="20" t="s">
        <v>442</v>
      </c>
      <c r="E30" s="26">
        <f>VLOOKUP($B30,'[11]7.ATTP'!$B$6:$T$74,10,0)</f>
        <v>8</v>
      </c>
      <c r="F30" s="26"/>
      <c r="G30" s="26" t="str">
        <f>VLOOKUP($B30,'[11]7.ATTP'!$B$6:$T$74,16,0)</f>
        <v/>
      </c>
      <c r="H30" s="26">
        <f>VLOOKUP($B30,'[11]8.SLDD'!$B$6:$T$74,10,0)</f>
        <v>6</v>
      </c>
      <c r="I30" s="26"/>
      <c r="J30" s="26" t="str">
        <f>VLOOKUP($B30,'[11]8.SLDD'!$B$6:$T$74,16,0)</f>
        <v/>
      </c>
      <c r="K30" s="26"/>
      <c r="L30" s="26"/>
      <c r="M30" s="26" t="s">
        <v>8</v>
      </c>
      <c r="N30" s="26">
        <f>VLOOKUP($B30,'[11]10.CSVHVN'!$B$6:$T$75,10,0)</f>
        <v>9.8000000000000007</v>
      </c>
      <c r="O30" s="26"/>
      <c r="P30" s="26" t="str">
        <f>VLOOKUP($B30,'[11]10.CSVHVN'!$B$6:$T$75,16,0)</f>
        <v/>
      </c>
      <c r="Q30" s="26">
        <f>VLOOKUP($B30,'[11]12.TQDL'!$B$6:$T$75,10,0)</f>
        <v>8</v>
      </c>
      <c r="R30" s="26"/>
      <c r="S30" s="26" t="str">
        <f>VLOOKUP($B30,'[11]12.TQDL'!$B$6:$T$75,16,0)</f>
        <v/>
      </c>
      <c r="T30" s="26">
        <f>VLOOKUP($B30,'[11]11.NVNH1'!$B$6:$T$75,10,0)</f>
        <v>5</v>
      </c>
      <c r="U30" s="26"/>
      <c r="V30" s="26" t="str">
        <f>VLOOKUP($B30,'[11]11.NVNH1'!$B$6:$T$75,16,0)</f>
        <v/>
      </c>
      <c r="W30" s="26">
        <f>VLOOKUP($B30,'[11]13.PHA CHẾ 1'!$B$6:$T$75,10,0)</f>
        <v>5</v>
      </c>
      <c r="X30" s="26"/>
      <c r="Y30" s="26" t="str">
        <f>VLOOKUP($B30,'[11]13.PHA CHẾ 1'!$B$6:$T$75,16,0)</f>
        <v/>
      </c>
      <c r="Z30" s="26"/>
      <c r="AA30" s="26"/>
      <c r="AB30" s="26"/>
    </row>
    <row r="31" spans="1:28" ht="21.75" customHeight="1" x14ac:dyDescent="0.25">
      <c r="A31" s="6">
        <v>28</v>
      </c>
      <c r="B31" s="21" t="s">
        <v>481</v>
      </c>
      <c r="C31" s="21" t="s">
        <v>482</v>
      </c>
      <c r="D31" s="20" t="s">
        <v>442</v>
      </c>
      <c r="E31" s="26">
        <f>VLOOKUP($B31,'[11]7.ATTP'!$B$6:$T$74,10,0)</f>
        <v>7</v>
      </c>
      <c r="F31" s="26"/>
      <c r="G31" s="26" t="str">
        <f>VLOOKUP($B31,'[11]7.ATTP'!$B$6:$T$74,16,0)</f>
        <v/>
      </c>
      <c r="H31" s="26">
        <f>VLOOKUP($B31,'[11]8.SLDD'!$B$6:$T$74,10,0)</f>
        <v>6</v>
      </c>
      <c r="I31" s="26"/>
      <c r="J31" s="26" t="str">
        <f>VLOOKUP($B31,'[11]8.SLDD'!$B$6:$T$74,16,0)</f>
        <v/>
      </c>
      <c r="K31" s="26"/>
      <c r="L31" s="26"/>
      <c r="M31" s="26" t="s">
        <v>8</v>
      </c>
      <c r="N31" s="26">
        <f>VLOOKUP($B31,'[11]10.CSVHVN'!$B$6:$T$75,10,0)</f>
        <v>8.1999999999999993</v>
      </c>
      <c r="O31" s="26"/>
      <c r="P31" s="26" t="str">
        <f>VLOOKUP($B31,'[11]10.CSVHVN'!$B$6:$T$75,16,0)</f>
        <v/>
      </c>
      <c r="Q31" s="26">
        <f>VLOOKUP($B31,'[11]12.TQDL'!$B$6:$T$75,10,0)</f>
        <v>7</v>
      </c>
      <c r="R31" s="26"/>
      <c r="S31" s="26" t="str">
        <f>VLOOKUP($B31,'[11]12.TQDL'!$B$6:$T$75,16,0)</f>
        <v/>
      </c>
      <c r="T31" s="26">
        <f>VLOOKUP($B31,'[11]11.NVNH1'!$B$6:$T$75,10,0)</f>
        <v>6</v>
      </c>
      <c r="U31" s="26"/>
      <c r="V31" s="26" t="str">
        <f>VLOOKUP($B31,'[11]11.NVNH1'!$B$6:$T$75,16,0)</f>
        <v/>
      </c>
      <c r="W31" s="26">
        <f>VLOOKUP($B31,'[11]13.PHA CHẾ 1'!$B$6:$T$75,10,0)</f>
        <v>5</v>
      </c>
      <c r="X31" s="26"/>
      <c r="Y31" s="26" t="str">
        <f>VLOOKUP($B31,'[11]13.PHA CHẾ 1'!$B$6:$T$75,16,0)</f>
        <v/>
      </c>
      <c r="Z31" s="26"/>
      <c r="AA31" s="26"/>
      <c r="AB31" s="26"/>
    </row>
    <row r="32" spans="1:28" ht="21.75" customHeight="1" x14ac:dyDescent="0.25">
      <c r="A32" s="6">
        <v>29</v>
      </c>
      <c r="B32" s="21" t="s">
        <v>344</v>
      </c>
      <c r="C32" s="21" t="s">
        <v>659</v>
      </c>
      <c r="D32" s="20" t="s">
        <v>73</v>
      </c>
      <c r="E32" s="26">
        <f>VLOOKUP($B32,'[11]7.ATTP'!$B$6:$T$74,10,0)</f>
        <v>5</v>
      </c>
      <c r="F32" s="26"/>
      <c r="G32" s="26" t="str">
        <f>VLOOKUP($B32,'[11]7.ATTP'!$B$6:$T$74,16,0)</f>
        <v/>
      </c>
      <c r="H32" s="26">
        <f>VLOOKUP($B32,'[11]8.SLDD'!$B$6:$T$74,10,0)</f>
        <v>5</v>
      </c>
      <c r="I32" s="26"/>
      <c r="J32" s="26" t="str">
        <f>VLOOKUP($B32,'[11]8.SLDD'!$B$6:$T$74,16,0)</f>
        <v/>
      </c>
      <c r="K32" s="26"/>
      <c r="L32" s="26"/>
      <c r="M32" s="26" t="s">
        <v>8</v>
      </c>
      <c r="N32" s="26">
        <f>VLOOKUP($B32,'[11]10.CSVHVN'!$B$6:$T$75,10,0)</f>
        <v>7.6</v>
      </c>
      <c r="O32" s="26"/>
      <c r="P32" s="26" t="str">
        <f>VLOOKUP($B32,'[11]10.CSVHVN'!$B$6:$T$75,16,0)</f>
        <v/>
      </c>
      <c r="Q32" s="26">
        <f>VLOOKUP($B32,'[11]12.TQDL'!$B$6:$T$75,10,0)</f>
        <v>6</v>
      </c>
      <c r="R32" s="26"/>
      <c r="S32" s="26" t="str">
        <f>VLOOKUP($B32,'[11]12.TQDL'!$B$6:$T$75,16,0)</f>
        <v/>
      </c>
      <c r="T32" s="26">
        <f>VLOOKUP($B32,'[11]11.NVNH1'!$B$6:$T$75,10,0)</f>
        <v>7</v>
      </c>
      <c r="U32" s="26"/>
      <c r="V32" s="26" t="str">
        <f>VLOOKUP($B32,'[11]11.NVNH1'!$B$6:$T$75,16,0)</f>
        <v/>
      </c>
      <c r="W32" s="26">
        <f>VLOOKUP($B32,'[11]13.PHA CHẾ 1'!$B$6:$T$75,10,0)</f>
        <v>6</v>
      </c>
      <c r="X32" s="26"/>
      <c r="Y32" s="26" t="str">
        <f>VLOOKUP($B32,'[11]13.PHA CHẾ 1'!$B$6:$T$75,16,0)</f>
        <v/>
      </c>
      <c r="Z32" s="26"/>
      <c r="AA32" s="26"/>
      <c r="AB32" s="26"/>
    </row>
    <row r="33" spans="1:28" ht="21.75" customHeight="1" x14ac:dyDescent="0.25">
      <c r="A33" s="6">
        <v>30</v>
      </c>
      <c r="B33" s="21" t="s">
        <v>257</v>
      </c>
      <c r="C33" s="21" t="s">
        <v>15</v>
      </c>
      <c r="D33" s="20" t="s">
        <v>124</v>
      </c>
      <c r="E33" s="26">
        <f>VLOOKUP($B33,'[11]7.ATTP'!$B$6:$T$74,10,0)</f>
        <v>5</v>
      </c>
      <c r="F33" s="26"/>
      <c r="G33" s="26" t="str">
        <f>VLOOKUP($B33,'[11]7.ATTP'!$B$6:$T$74,16,0)</f>
        <v/>
      </c>
      <c r="H33" s="26">
        <f>VLOOKUP($B33,'[11]8.SLDD'!$B$6:$T$74,10,0)</f>
        <v>6</v>
      </c>
      <c r="I33" s="26"/>
      <c r="J33" s="26" t="str">
        <f>VLOOKUP($B33,'[11]8.SLDD'!$B$6:$T$74,16,0)</f>
        <v/>
      </c>
      <c r="K33" s="26">
        <f>VLOOKUP($B33,'[11]9.QTHĐC'!$B$6:$T$76,10,0)</f>
        <v>9</v>
      </c>
      <c r="L33" s="26"/>
      <c r="M33" s="26" t="str">
        <f>VLOOKUP($B33,'[11]9.QTHĐC'!$B$6:$T$76,16,0)</f>
        <v/>
      </c>
      <c r="N33" s="26">
        <f>VLOOKUP($B33,'[11]10.CSVHVN'!$B$6:$T$75,10,0)</f>
        <v>9.8000000000000007</v>
      </c>
      <c r="O33" s="26"/>
      <c r="P33" s="26" t="str">
        <f>VLOOKUP($B33,'[11]10.CSVHVN'!$B$6:$T$75,16,0)</f>
        <v/>
      </c>
      <c r="Q33" s="26">
        <f>VLOOKUP($B33,'[11]12.TQDL'!$B$6:$T$75,10,0)</f>
        <v>7</v>
      </c>
      <c r="R33" s="26"/>
      <c r="S33" s="26" t="str">
        <f>VLOOKUP($B33,'[11]12.TQDL'!$B$6:$T$75,16,0)</f>
        <v/>
      </c>
      <c r="T33" s="26">
        <f>VLOOKUP($B33,'[11]11.NVNH1'!$B$6:$T$75,10,0)</f>
        <v>7</v>
      </c>
      <c r="U33" s="26"/>
      <c r="V33" s="26" t="str">
        <f>VLOOKUP($B33,'[11]11.NVNH1'!$B$6:$T$75,16,0)</f>
        <v/>
      </c>
      <c r="W33" s="26">
        <f>VLOOKUP($B33,'[11]13.PHA CHẾ 1'!$B$6:$T$75,10,0)</f>
        <v>5</v>
      </c>
      <c r="X33" s="26"/>
      <c r="Y33" s="26" t="str">
        <f>VLOOKUP($B33,'[11]13.PHA CHẾ 1'!$B$6:$T$75,16,0)</f>
        <v/>
      </c>
      <c r="Z33" s="26"/>
      <c r="AA33" s="26"/>
      <c r="AB33" s="26"/>
    </row>
    <row r="34" spans="1:28" ht="21.75" customHeight="1" x14ac:dyDescent="0.25">
      <c r="A34" s="6">
        <v>31</v>
      </c>
      <c r="B34" s="21" t="s">
        <v>260</v>
      </c>
      <c r="C34" s="21" t="s">
        <v>582</v>
      </c>
      <c r="D34" s="20" t="s">
        <v>561</v>
      </c>
      <c r="E34" s="26">
        <f>VLOOKUP($B34,'[11]7.ATTP'!$B$6:$T$74,10,0)</f>
        <v>6</v>
      </c>
      <c r="F34" s="26"/>
      <c r="G34" s="26" t="str">
        <f>VLOOKUP($B34,'[11]7.ATTP'!$B$6:$T$74,16,0)</f>
        <v/>
      </c>
      <c r="H34" s="26">
        <f>VLOOKUP($B34,'[11]8.SLDD'!$B$6:$T$74,10,0)</f>
        <v>6</v>
      </c>
      <c r="I34" s="26"/>
      <c r="J34" s="26" t="str">
        <f>VLOOKUP($B34,'[11]8.SLDD'!$B$6:$T$74,16,0)</f>
        <v/>
      </c>
      <c r="K34" s="26">
        <f>VLOOKUP($B34,'[11]9.QTHĐC'!$B$6:$T$76,10,0)</f>
        <v>7</v>
      </c>
      <c r="L34" s="26"/>
      <c r="M34" s="26" t="str">
        <f>VLOOKUP($B34,'[11]9.QTHĐC'!$B$6:$T$76,16,0)</f>
        <v/>
      </c>
      <c r="N34" s="26">
        <f>VLOOKUP($B34,'[11]10.CSVHVN'!$B$6:$T$75,10,0)</f>
        <v>9</v>
      </c>
      <c r="O34" s="26"/>
      <c r="P34" s="26" t="str">
        <f>VLOOKUP($B34,'[11]10.CSVHVN'!$B$6:$T$75,16,0)</f>
        <v/>
      </c>
      <c r="Q34" s="26">
        <f>VLOOKUP($B34,'[11]12.TQDL'!$B$6:$T$75,10,0)</f>
        <v>5</v>
      </c>
      <c r="R34" s="26"/>
      <c r="S34" s="26" t="str">
        <f>VLOOKUP($B34,'[11]12.TQDL'!$B$6:$T$75,16,0)</f>
        <v/>
      </c>
      <c r="T34" s="26">
        <f>VLOOKUP($B34,'[11]11.NVNH1'!$B$6:$T$75,10,0)</f>
        <v>6</v>
      </c>
      <c r="U34" s="26"/>
      <c r="V34" s="26" t="str">
        <f>VLOOKUP($B34,'[11]11.NVNH1'!$B$6:$T$75,16,0)</f>
        <v/>
      </c>
      <c r="W34" s="26"/>
      <c r="X34" s="26"/>
      <c r="Y34" s="26" t="str">
        <f>VLOOKUP($B34,'[11]13.PHA CHẾ 1'!$B$6:$T$75,16,0)</f>
        <v>Học lại</v>
      </c>
      <c r="Z34" s="26"/>
      <c r="AA34" s="26"/>
      <c r="AB34" s="26"/>
    </row>
    <row r="35" spans="1:28" ht="21.75" customHeight="1" x14ac:dyDescent="0.25">
      <c r="A35" s="6">
        <v>32</v>
      </c>
      <c r="B35" s="21" t="s">
        <v>303</v>
      </c>
      <c r="C35" s="21" t="s">
        <v>93</v>
      </c>
      <c r="D35" s="20" t="s">
        <v>305</v>
      </c>
      <c r="E35" s="26">
        <f>VLOOKUP($B35,'[11]7.ATTP'!$B$6:$T$74,10,0)</f>
        <v>6</v>
      </c>
      <c r="F35" s="26"/>
      <c r="G35" s="26" t="str">
        <f>VLOOKUP($B35,'[11]7.ATTP'!$B$6:$T$74,16,0)</f>
        <v/>
      </c>
      <c r="H35" s="26">
        <f>VLOOKUP($B35,'[11]8.SLDD'!$B$6:$T$74,10,0)</f>
        <v>6</v>
      </c>
      <c r="I35" s="26"/>
      <c r="J35" s="26" t="str">
        <f>VLOOKUP($B35,'[11]8.SLDD'!$B$6:$T$74,16,0)</f>
        <v/>
      </c>
      <c r="K35" s="26">
        <f>VLOOKUP($B35,'[11]9.QTHĐC'!$B$6:$T$76,10,0)</f>
        <v>7</v>
      </c>
      <c r="L35" s="26"/>
      <c r="M35" s="26" t="str">
        <f>VLOOKUP($B35,'[11]9.QTHĐC'!$B$6:$T$76,16,0)</f>
        <v/>
      </c>
      <c r="N35" s="26">
        <f>VLOOKUP($B35,'[11]10.CSVHVN'!$B$6:$T$75,10,0)</f>
        <v>9</v>
      </c>
      <c r="O35" s="26"/>
      <c r="P35" s="26" t="str">
        <f>VLOOKUP($B35,'[11]10.CSVHVN'!$B$6:$T$75,16,0)</f>
        <v/>
      </c>
      <c r="Q35" s="26">
        <f>VLOOKUP($B35,'[11]12.TQDL'!$B$6:$T$75,10,0)</f>
        <v>7</v>
      </c>
      <c r="R35" s="26"/>
      <c r="S35" s="26" t="str">
        <f>VLOOKUP($B35,'[11]12.TQDL'!$B$6:$T$75,16,0)</f>
        <v/>
      </c>
      <c r="T35" s="26">
        <f>VLOOKUP($B35,'[11]11.NVNH1'!$B$6:$T$75,10,0)</f>
        <v>7</v>
      </c>
      <c r="U35" s="26"/>
      <c r="V35" s="26" t="str">
        <f>VLOOKUP($B35,'[11]11.NVNH1'!$B$6:$T$75,16,0)</f>
        <v/>
      </c>
      <c r="W35" s="26">
        <f>VLOOKUP($B35,'[11]13.PHA CHẾ 1'!$B$6:$T$75,10,0)</f>
        <v>6</v>
      </c>
      <c r="X35" s="26"/>
      <c r="Y35" s="26" t="str">
        <f>VLOOKUP($B35,'[11]13.PHA CHẾ 1'!$B$6:$T$75,16,0)</f>
        <v/>
      </c>
      <c r="Z35" s="26"/>
      <c r="AA35" s="26"/>
      <c r="AB35" s="26"/>
    </row>
    <row r="36" spans="1:28" ht="21.75" customHeight="1" x14ac:dyDescent="0.25">
      <c r="A36" s="6">
        <v>33</v>
      </c>
      <c r="B36" s="21" t="s">
        <v>486</v>
      </c>
      <c r="C36" s="21" t="s">
        <v>34</v>
      </c>
      <c r="D36" s="20" t="s">
        <v>454</v>
      </c>
      <c r="E36" s="26">
        <f>VLOOKUP($B36,'[11]7.ATTP'!$B$6:$T$74,10,0)</f>
        <v>7</v>
      </c>
      <c r="F36" s="26"/>
      <c r="G36" s="26" t="str">
        <f>VLOOKUP($B36,'[11]7.ATTP'!$B$6:$T$74,16,0)</f>
        <v/>
      </c>
      <c r="H36" s="26">
        <f>VLOOKUP($B36,'[11]8.SLDD'!$B$6:$T$74,10,0)</f>
        <v>6</v>
      </c>
      <c r="I36" s="26"/>
      <c r="J36" s="26" t="str">
        <f>VLOOKUP($B36,'[11]8.SLDD'!$B$6:$T$74,16,0)</f>
        <v/>
      </c>
      <c r="K36" s="26"/>
      <c r="L36" s="26"/>
      <c r="M36" s="26" t="s">
        <v>8</v>
      </c>
      <c r="N36" s="26">
        <f>VLOOKUP($B36,'[11]10.CSVHVN'!$B$6:$T$75,10,0)</f>
        <v>8.4</v>
      </c>
      <c r="O36" s="26"/>
      <c r="P36" s="26" t="str">
        <f>VLOOKUP($B36,'[11]10.CSVHVN'!$B$6:$T$75,16,0)</f>
        <v/>
      </c>
      <c r="Q36" s="26">
        <f>VLOOKUP($B36,'[11]12.TQDL'!$B$6:$T$75,10,0)</f>
        <v>8</v>
      </c>
      <c r="R36" s="26"/>
      <c r="S36" s="26" t="str">
        <f>VLOOKUP($B36,'[11]12.TQDL'!$B$6:$T$75,16,0)</f>
        <v/>
      </c>
      <c r="T36" s="26">
        <f>VLOOKUP($B36,'[11]11.NVNH1'!$B$6:$T$75,10,0)</f>
        <v>8</v>
      </c>
      <c r="U36" s="26"/>
      <c r="V36" s="26" t="str">
        <f>VLOOKUP($B36,'[11]11.NVNH1'!$B$6:$T$75,16,0)</f>
        <v/>
      </c>
      <c r="W36" s="26">
        <f>VLOOKUP($B36,'[11]13.PHA CHẾ 1'!$B$6:$T$75,10,0)</f>
        <v>5</v>
      </c>
      <c r="X36" s="26"/>
      <c r="Y36" s="26" t="str">
        <f>VLOOKUP($B36,'[11]13.PHA CHẾ 1'!$B$6:$T$75,16,0)</f>
        <v/>
      </c>
      <c r="Z36" s="26"/>
      <c r="AA36" s="26"/>
      <c r="AB36" s="26"/>
    </row>
    <row r="37" spans="1:28" ht="21.75" customHeight="1" x14ac:dyDescent="0.25">
      <c r="A37" s="6">
        <v>34</v>
      </c>
      <c r="B37" s="21" t="s">
        <v>487</v>
      </c>
      <c r="C37" s="21" t="s">
        <v>660</v>
      </c>
      <c r="D37" s="20" t="s">
        <v>25</v>
      </c>
      <c r="E37" s="26">
        <f>VLOOKUP($B37,'[11]7.ATTP'!$B$6:$T$74,10,0)</f>
        <v>6</v>
      </c>
      <c r="F37" s="26"/>
      <c r="G37" s="26" t="str">
        <f>VLOOKUP($B37,'[11]7.ATTP'!$B$6:$T$74,16,0)</f>
        <v/>
      </c>
      <c r="H37" s="26">
        <f>VLOOKUP($B37,'[11]8.SLDD'!$B$6:$T$74,10,0)</f>
        <v>6</v>
      </c>
      <c r="I37" s="26"/>
      <c r="J37" s="26" t="str">
        <f>VLOOKUP($B37,'[11]8.SLDD'!$B$6:$T$74,16,0)</f>
        <v/>
      </c>
      <c r="K37" s="26"/>
      <c r="L37" s="26"/>
      <c r="M37" s="26" t="s">
        <v>8</v>
      </c>
      <c r="N37" s="26">
        <f>VLOOKUP($B37,'[11]10.CSVHVN'!$B$6:$T$75,10,0)</f>
        <v>9</v>
      </c>
      <c r="O37" s="26"/>
      <c r="P37" s="26" t="str">
        <f>VLOOKUP($B37,'[11]10.CSVHVN'!$B$6:$T$75,16,0)</f>
        <v/>
      </c>
      <c r="Q37" s="26">
        <f>VLOOKUP($B37,'[11]12.TQDL'!$B$6:$T$75,10,0)</f>
        <v>7</v>
      </c>
      <c r="R37" s="26"/>
      <c r="S37" s="26" t="str">
        <f>VLOOKUP($B37,'[11]12.TQDL'!$B$6:$T$75,16,0)</f>
        <v/>
      </c>
      <c r="T37" s="26">
        <f>VLOOKUP($B37,'[11]11.NVNH1'!$B$6:$T$75,10,0)</f>
        <v>6</v>
      </c>
      <c r="U37" s="26"/>
      <c r="V37" s="26" t="str">
        <f>VLOOKUP($B37,'[11]11.NVNH1'!$B$6:$T$75,16,0)</f>
        <v/>
      </c>
      <c r="W37" s="26">
        <f>VLOOKUP($B37,'[11]13.PHA CHẾ 1'!$B$6:$T$75,10,0)</f>
        <v>7</v>
      </c>
      <c r="X37" s="26"/>
      <c r="Y37" s="26" t="str">
        <f>VLOOKUP($B37,'[11]13.PHA CHẾ 1'!$B$6:$T$75,16,0)</f>
        <v/>
      </c>
      <c r="Z37" s="26"/>
      <c r="AA37" s="26"/>
      <c r="AB37" s="26"/>
    </row>
    <row r="38" spans="1:28" ht="21.75" customHeight="1" x14ac:dyDescent="0.25">
      <c r="A38" s="6">
        <v>35</v>
      </c>
      <c r="B38" s="21" t="s">
        <v>263</v>
      </c>
      <c r="C38" s="21" t="s">
        <v>661</v>
      </c>
      <c r="D38" s="20" t="s">
        <v>66</v>
      </c>
      <c r="E38" s="26">
        <f>VLOOKUP($B38,'[11]7.ATTP'!$B$6:$T$74,10,0)</f>
        <v>6</v>
      </c>
      <c r="F38" s="26"/>
      <c r="G38" s="26" t="str">
        <f>VLOOKUP($B38,'[11]7.ATTP'!$B$6:$T$74,16,0)</f>
        <v/>
      </c>
      <c r="H38" s="26">
        <f>VLOOKUP($B38,'[11]8.SLDD'!$B$6:$T$74,10,0)</f>
        <v>7</v>
      </c>
      <c r="I38" s="26"/>
      <c r="J38" s="26" t="str">
        <f>VLOOKUP($B38,'[11]8.SLDD'!$B$6:$T$74,16,0)</f>
        <v/>
      </c>
      <c r="K38" s="26">
        <f>VLOOKUP($B38,'[11]9.QTHĐC'!$B$6:$T$76,10,0)</f>
        <v>9</v>
      </c>
      <c r="L38" s="26"/>
      <c r="M38" s="26" t="str">
        <f>VLOOKUP($B38,'[11]9.QTHĐC'!$B$6:$T$76,16,0)</f>
        <v/>
      </c>
      <c r="N38" s="26">
        <f>VLOOKUP($B38,'[11]10.CSVHVN'!$B$6:$T$75,10,0)</f>
        <v>9.4</v>
      </c>
      <c r="O38" s="26"/>
      <c r="P38" s="26" t="str">
        <f>VLOOKUP($B38,'[11]10.CSVHVN'!$B$6:$T$75,16,0)</f>
        <v/>
      </c>
      <c r="Q38" s="26">
        <f>VLOOKUP($B38,'[11]12.TQDL'!$B$6:$T$75,10,0)</f>
        <v>7</v>
      </c>
      <c r="R38" s="26"/>
      <c r="S38" s="26" t="str">
        <f>VLOOKUP($B38,'[11]12.TQDL'!$B$6:$T$75,16,0)</f>
        <v/>
      </c>
      <c r="T38" s="26">
        <f>VLOOKUP($B38,'[11]11.NVNH1'!$B$6:$T$75,10,0)</f>
        <v>5</v>
      </c>
      <c r="U38" s="26"/>
      <c r="V38" s="26" t="str">
        <f>VLOOKUP($B38,'[11]11.NVNH1'!$B$6:$T$75,16,0)</f>
        <v/>
      </c>
      <c r="W38" s="26">
        <f>VLOOKUP($B38,'[11]13.PHA CHẾ 1'!$B$6:$T$75,10,0)</f>
        <v>6</v>
      </c>
      <c r="X38" s="26"/>
      <c r="Y38" s="26" t="str">
        <f>VLOOKUP($B38,'[11]13.PHA CHẾ 1'!$B$6:$T$75,16,0)</f>
        <v/>
      </c>
      <c r="Z38" s="26"/>
      <c r="AA38" s="26"/>
      <c r="AB38" s="26"/>
    </row>
    <row r="39" spans="1:28" ht="21.75" customHeight="1" x14ac:dyDescent="0.25">
      <c r="A39" s="6">
        <v>36</v>
      </c>
      <c r="B39" s="21" t="s">
        <v>163</v>
      </c>
      <c r="C39" s="21" t="s">
        <v>662</v>
      </c>
      <c r="D39" s="20" t="s">
        <v>89</v>
      </c>
      <c r="E39" s="26">
        <f>VLOOKUP($B39,'[11]7.ATTP'!$B$6:$T$74,10,0)</f>
        <v>6</v>
      </c>
      <c r="F39" s="26"/>
      <c r="G39" s="26" t="str">
        <f>VLOOKUP($B39,'[11]7.ATTP'!$B$6:$T$74,16,0)</f>
        <v/>
      </c>
      <c r="H39" s="26">
        <f>VLOOKUP($B39,'[11]8.SLDD'!$B$6:$T$74,10,0)</f>
        <v>6</v>
      </c>
      <c r="I39" s="26"/>
      <c r="J39" s="26" t="str">
        <f>VLOOKUP($B39,'[11]8.SLDD'!$B$6:$T$74,16,0)</f>
        <v/>
      </c>
      <c r="K39" s="26"/>
      <c r="L39" s="26"/>
      <c r="M39" s="26" t="s">
        <v>8</v>
      </c>
      <c r="N39" s="26">
        <f>VLOOKUP($B39,'[11]10.CSVHVN'!$B$6:$T$75,10,0)</f>
        <v>0</v>
      </c>
      <c r="O39" s="26"/>
      <c r="P39" s="26" t="str">
        <f>VLOOKUP($B39,'[11]10.CSVHVN'!$B$6:$T$75,16,0)</f>
        <v>Thi lại</v>
      </c>
      <c r="Q39" s="26">
        <f>VLOOKUP($B39,'[11]12.TQDL'!$B$6:$T$75,10,0)</f>
        <v>7</v>
      </c>
      <c r="R39" s="26"/>
      <c r="S39" s="26" t="str">
        <f>VLOOKUP($B39,'[11]12.TQDL'!$B$6:$T$75,16,0)</f>
        <v/>
      </c>
      <c r="T39" s="26">
        <f>VLOOKUP($B39,'[11]11.NVNH1'!$B$6:$T$75,10,0)</f>
        <v>5</v>
      </c>
      <c r="U39" s="26"/>
      <c r="V39" s="26" t="str">
        <f>VLOOKUP($B39,'[11]11.NVNH1'!$B$6:$T$75,16,0)</f>
        <v/>
      </c>
      <c r="W39" s="26"/>
      <c r="X39" s="26"/>
      <c r="Y39" s="26" t="str">
        <f>VLOOKUP($B39,'[11]13.PHA CHẾ 1'!$B$6:$T$75,16,0)</f>
        <v>Học lại</v>
      </c>
      <c r="Z39" s="26"/>
      <c r="AA39" s="26"/>
      <c r="AB39" s="26"/>
    </row>
    <row r="40" spans="1:28" ht="21.75" customHeight="1" x14ac:dyDescent="0.25">
      <c r="A40" s="6">
        <v>37</v>
      </c>
      <c r="B40" s="21" t="s">
        <v>350</v>
      </c>
      <c r="C40" s="21" t="s">
        <v>351</v>
      </c>
      <c r="D40" s="20" t="s">
        <v>89</v>
      </c>
      <c r="E40" s="26">
        <f>VLOOKUP($B40,'[11]7.ATTP'!$B$6:$T$74,10,0)</f>
        <v>7</v>
      </c>
      <c r="F40" s="26"/>
      <c r="G40" s="26" t="str">
        <f>VLOOKUP($B40,'[11]7.ATTP'!$B$6:$T$74,16,0)</f>
        <v/>
      </c>
      <c r="H40" s="26">
        <f>VLOOKUP($B40,'[11]8.SLDD'!$B$6:$T$74,10,0)</f>
        <v>6</v>
      </c>
      <c r="I40" s="26"/>
      <c r="J40" s="26" t="str">
        <f>VLOOKUP($B40,'[11]8.SLDD'!$B$6:$T$74,16,0)</f>
        <v/>
      </c>
      <c r="K40" s="26">
        <f>VLOOKUP($B40,'[11]9.QTHĐC'!$B$6:$T$76,10,0)</f>
        <v>6</v>
      </c>
      <c r="L40" s="26"/>
      <c r="M40" s="26" t="str">
        <f>VLOOKUP($B40,'[11]9.QTHĐC'!$B$6:$T$76,16,0)</f>
        <v/>
      </c>
      <c r="N40" s="26">
        <f>VLOOKUP($B40,'[11]10.CSVHVN'!$B$6:$T$75,10,0)</f>
        <v>9.6</v>
      </c>
      <c r="O40" s="26"/>
      <c r="P40" s="26" t="str">
        <f>VLOOKUP($B40,'[11]10.CSVHVN'!$B$6:$T$75,16,0)</f>
        <v/>
      </c>
      <c r="Q40" s="26">
        <f>VLOOKUP($B40,'[11]12.TQDL'!$B$6:$T$75,10,0)</f>
        <v>7</v>
      </c>
      <c r="R40" s="26"/>
      <c r="S40" s="26" t="str">
        <f>VLOOKUP($B40,'[11]12.TQDL'!$B$6:$T$75,16,0)</f>
        <v/>
      </c>
      <c r="T40" s="26">
        <f>VLOOKUP($B40,'[11]11.NVNH1'!$B$6:$T$75,10,0)</f>
        <v>6</v>
      </c>
      <c r="U40" s="26"/>
      <c r="V40" s="26" t="str">
        <f>VLOOKUP($B40,'[11]11.NVNH1'!$B$6:$T$75,16,0)</f>
        <v/>
      </c>
      <c r="W40" s="26">
        <f>VLOOKUP($B40,'[11]13.PHA CHẾ 1'!$B$6:$T$75,10,0)</f>
        <v>6</v>
      </c>
      <c r="X40" s="26"/>
      <c r="Y40" s="26" t="str">
        <f>VLOOKUP($B40,'[11]13.PHA CHẾ 1'!$B$6:$T$75,16,0)</f>
        <v/>
      </c>
      <c r="Z40" s="26"/>
      <c r="AA40" s="26"/>
      <c r="AB40" s="26"/>
    </row>
    <row r="41" spans="1:28" ht="21.75" customHeight="1" x14ac:dyDescent="0.25">
      <c r="A41" s="6">
        <v>38</v>
      </c>
      <c r="B41" s="21" t="s">
        <v>356</v>
      </c>
      <c r="C41" s="21" t="s">
        <v>663</v>
      </c>
      <c r="D41" s="20" t="s">
        <v>39</v>
      </c>
      <c r="E41" s="26">
        <f>VLOOKUP($B41,'[11]7.ATTP'!$B$6:$T$74,10,0)</f>
        <v>6</v>
      </c>
      <c r="F41" s="26"/>
      <c r="G41" s="26" t="str">
        <f>VLOOKUP($B41,'[11]7.ATTP'!$B$6:$T$74,16,0)</f>
        <v/>
      </c>
      <c r="H41" s="26">
        <f>VLOOKUP($B41,'[11]8.SLDD'!$B$6:$T$74,10,0)</f>
        <v>7</v>
      </c>
      <c r="I41" s="26"/>
      <c r="J41" s="26" t="str">
        <f>VLOOKUP($B41,'[11]8.SLDD'!$B$6:$T$74,16,0)</f>
        <v/>
      </c>
      <c r="K41" s="26"/>
      <c r="L41" s="26"/>
      <c r="M41" s="26" t="s">
        <v>8</v>
      </c>
      <c r="N41" s="26">
        <f>VLOOKUP($B41,'[11]10.CSVHVN'!$B$6:$T$75,10,0)</f>
        <v>7.8</v>
      </c>
      <c r="O41" s="26"/>
      <c r="P41" s="26" t="str">
        <f>VLOOKUP($B41,'[11]10.CSVHVN'!$B$6:$T$75,16,0)</f>
        <v/>
      </c>
      <c r="Q41" s="26">
        <f>VLOOKUP($B41,'[11]12.TQDL'!$B$6:$T$75,10,0)</f>
        <v>6</v>
      </c>
      <c r="R41" s="26"/>
      <c r="S41" s="26" t="str">
        <f>VLOOKUP($B41,'[11]12.TQDL'!$B$6:$T$75,16,0)</f>
        <v/>
      </c>
      <c r="T41" s="26">
        <f>VLOOKUP($B41,'[11]11.NVNH1'!$B$6:$T$75,10,0)</f>
        <v>8</v>
      </c>
      <c r="U41" s="26"/>
      <c r="V41" s="26" t="str">
        <f>VLOOKUP($B41,'[11]11.NVNH1'!$B$6:$T$75,16,0)</f>
        <v/>
      </c>
      <c r="W41" s="26">
        <f>VLOOKUP($B41,'[11]13.PHA CHẾ 1'!$B$6:$T$75,10,0)</f>
        <v>5</v>
      </c>
      <c r="X41" s="26"/>
      <c r="Y41" s="26" t="str">
        <f>VLOOKUP($B41,'[11]13.PHA CHẾ 1'!$B$6:$T$75,16,0)</f>
        <v/>
      </c>
      <c r="Z41" s="26"/>
      <c r="AA41" s="26"/>
      <c r="AB41" s="26"/>
    </row>
    <row r="42" spans="1:28" ht="21.75" customHeight="1" x14ac:dyDescent="0.25">
      <c r="A42" s="6">
        <v>39</v>
      </c>
      <c r="B42" s="21" t="s">
        <v>538</v>
      </c>
      <c r="C42" s="21" t="s">
        <v>664</v>
      </c>
      <c r="D42" s="20" t="s">
        <v>665</v>
      </c>
      <c r="E42" s="26">
        <f>VLOOKUP($B42,'[11]7.ATTP'!$B$6:$T$74,10,0)</f>
        <v>7</v>
      </c>
      <c r="F42" s="26"/>
      <c r="G42" s="26" t="str">
        <f>VLOOKUP($B42,'[11]7.ATTP'!$B$6:$T$74,16,0)</f>
        <v/>
      </c>
      <c r="H42" s="26">
        <f>VLOOKUP($B42,'[11]8.SLDD'!$B$6:$T$74,10,0)</f>
        <v>5</v>
      </c>
      <c r="I42" s="26"/>
      <c r="J42" s="26" t="str">
        <f>VLOOKUP($B42,'[11]8.SLDD'!$B$6:$T$74,16,0)</f>
        <v/>
      </c>
      <c r="K42" s="26"/>
      <c r="L42" s="26"/>
      <c r="M42" s="26" t="s">
        <v>8</v>
      </c>
      <c r="N42" s="26">
        <f>VLOOKUP($B42,'[11]10.CSVHVN'!$B$6:$T$75,10,0)</f>
        <v>9.8000000000000007</v>
      </c>
      <c r="O42" s="26"/>
      <c r="P42" s="26" t="str">
        <f>VLOOKUP($B42,'[11]10.CSVHVN'!$B$6:$T$75,16,0)</f>
        <v/>
      </c>
      <c r="Q42" s="26">
        <f>VLOOKUP($B42,'[11]12.TQDL'!$B$6:$T$75,10,0)</f>
        <v>7</v>
      </c>
      <c r="R42" s="26"/>
      <c r="S42" s="26" t="str">
        <f>VLOOKUP($B42,'[11]12.TQDL'!$B$6:$T$75,16,0)</f>
        <v/>
      </c>
      <c r="T42" s="26">
        <f>VLOOKUP($B42,'[11]11.NVNH1'!$B$6:$T$75,10,0)</f>
        <v>6</v>
      </c>
      <c r="U42" s="26"/>
      <c r="V42" s="26" t="str">
        <f>VLOOKUP($B42,'[11]11.NVNH1'!$B$6:$T$75,16,0)</f>
        <v/>
      </c>
      <c r="W42" s="26">
        <f>VLOOKUP($B42,'[11]13.PHA CHẾ 1'!$B$6:$T$75,10,0)</f>
        <v>5</v>
      </c>
      <c r="X42" s="26"/>
      <c r="Y42" s="26" t="str">
        <f>VLOOKUP($B42,'[11]13.PHA CHẾ 1'!$B$6:$T$75,16,0)</f>
        <v/>
      </c>
      <c r="Z42" s="26"/>
      <c r="AA42" s="26"/>
      <c r="AB42" s="26"/>
    </row>
    <row r="43" spans="1:28" ht="21.75" customHeight="1" x14ac:dyDescent="0.25">
      <c r="A43" s="6">
        <v>40</v>
      </c>
      <c r="B43" s="21" t="s">
        <v>164</v>
      </c>
      <c r="C43" s="21" t="s">
        <v>666</v>
      </c>
      <c r="D43" s="20" t="s">
        <v>165</v>
      </c>
      <c r="E43" s="26">
        <f>VLOOKUP($B43,'[11]7.ATTP'!$B$6:$T$74,10,0)</f>
        <v>6</v>
      </c>
      <c r="F43" s="26"/>
      <c r="G43" s="26" t="str">
        <f>VLOOKUP($B43,'[11]7.ATTP'!$B$6:$T$74,16,0)</f>
        <v/>
      </c>
      <c r="H43" s="26">
        <f>VLOOKUP($B43,'[11]8.SLDD'!$B$6:$T$74,10,0)</f>
        <v>6</v>
      </c>
      <c r="I43" s="26"/>
      <c r="J43" s="26" t="str">
        <f>VLOOKUP($B43,'[11]8.SLDD'!$B$6:$T$74,16,0)</f>
        <v/>
      </c>
      <c r="K43" s="26">
        <f>VLOOKUP($B43,'[11]9.QTHĐC'!$B$6:$T$76,10,0)</f>
        <v>7</v>
      </c>
      <c r="L43" s="26"/>
      <c r="M43" s="26" t="str">
        <f>VLOOKUP($B43,'[11]9.QTHĐC'!$B$6:$T$76,16,0)</f>
        <v/>
      </c>
      <c r="N43" s="26">
        <f>VLOOKUP($B43,'[11]10.CSVHVN'!$B$6:$T$75,10,0)</f>
        <v>10</v>
      </c>
      <c r="O43" s="26"/>
      <c r="P43" s="26" t="str">
        <f>VLOOKUP($B43,'[11]10.CSVHVN'!$B$6:$T$75,16,0)</f>
        <v/>
      </c>
      <c r="Q43" s="26">
        <f>VLOOKUP($B43,'[11]12.TQDL'!$B$6:$T$75,10,0)</f>
        <v>8</v>
      </c>
      <c r="R43" s="26"/>
      <c r="S43" s="26" t="str">
        <f>VLOOKUP($B43,'[11]12.TQDL'!$B$6:$T$75,16,0)</f>
        <v/>
      </c>
      <c r="T43" s="26">
        <f>VLOOKUP($B43,'[11]11.NVNH1'!$B$6:$T$75,10,0)</f>
        <v>5</v>
      </c>
      <c r="U43" s="26"/>
      <c r="V43" s="26" t="str">
        <f>VLOOKUP($B43,'[11]11.NVNH1'!$B$6:$T$75,16,0)</f>
        <v/>
      </c>
      <c r="W43" s="26">
        <f>VLOOKUP($B43,'[11]13.PHA CHẾ 1'!$B$6:$T$75,10,0)</f>
        <v>8</v>
      </c>
      <c r="X43" s="26"/>
      <c r="Y43" s="26" t="str">
        <f>VLOOKUP($B43,'[11]13.PHA CHẾ 1'!$B$6:$T$75,16,0)</f>
        <v/>
      </c>
      <c r="Z43" s="26"/>
      <c r="AA43" s="26"/>
      <c r="AB43" s="26"/>
    </row>
    <row r="44" spans="1:28" ht="21.75" customHeight="1" x14ac:dyDescent="0.25">
      <c r="A44" s="6">
        <v>41</v>
      </c>
      <c r="B44" s="21" t="s">
        <v>357</v>
      </c>
      <c r="C44" s="21" t="s">
        <v>667</v>
      </c>
      <c r="D44" s="20" t="s">
        <v>30</v>
      </c>
      <c r="E44" s="26">
        <f>VLOOKUP($B44,'[11]7.ATTP'!$B$6:$T$74,10,0)</f>
        <v>6</v>
      </c>
      <c r="F44" s="26"/>
      <c r="G44" s="26" t="str">
        <f>VLOOKUP($B44,'[11]7.ATTP'!$B$6:$T$74,16,0)</f>
        <v/>
      </c>
      <c r="H44" s="26">
        <f>VLOOKUP($B44,'[11]8.SLDD'!$B$6:$T$74,10,0)</f>
        <v>6</v>
      </c>
      <c r="I44" s="26"/>
      <c r="J44" s="26" t="str">
        <f>VLOOKUP($B44,'[11]8.SLDD'!$B$6:$T$74,16,0)</f>
        <v/>
      </c>
      <c r="K44" s="26">
        <f>VLOOKUP($B44,'[11]9.QTHĐC'!$B$6:$T$76,10,0)</f>
        <v>6</v>
      </c>
      <c r="L44" s="26"/>
      <c r="M44" s="26" t="str">
        <f>VLOOKUP($B44,'[11]9.QTHĐC'!$B$6:$T$76,16,0)</f>
        <v/>
      </c>
      <c r="N44" s="26">
        <f>VLOOKUP($B44,'[11]10.CSVHVN'!$B$6:$T$75,10,0)</f>
        <v>9</v>
      </c>
      <c r="O44" s="26"/>
      <c r="P44" s="26" t="str">
        <f>VLOOKUP($B44,'[11]10.CSVHVN'!$B$6:$T$75,16,0)</f>
        <v/>
      </c>
      <c r="Q44" s="26">
        <f>VLOOKUP($B44,'[11]12.TQDL'!$B$6:$T$75,10,0)</f>
        <v>6</v>
      </c>
      <c r="R44" s="26"/>
      <c r="S44" s="26" t="str">
        <f>VLOOKUP($B44,'[11]12.TQDL'!$B$6:$T$75,16,0)</f>
        <v/>
      </c>
      <c r="T44" s="26">
        <f>VLOOKUP($B44,'[11]11.NVNH1'!$B$6:$T$75,10,0)</f>
        <v>7</v>
      </c>
      <c r="U44" s="26"/>
      <c r="V44" s="26" t="str">
        <f>VLOOKUP($B44,'[11]11.NVNH1'!$B$6:$T$75,16,0)</f>
        <v/>
      </c>
      <c r="W44" s="26">
        <f>VLOOKUP($B44,'[11]13.PHA CHẾ 1'!$B$6:$T$75,10,0)</f>
        <v>6</v>
      </c>
      <c r="X44" s="26"/>
      <c r="Y44" s="26" t="str">
        <f>VLOOKUP($B44,'[11]13.PHA CHẾ 1'!$B$6:$T$75,16,0)</f>
        <v/>
      </c>
      <c r="Z44" s="26"/>
      <c r="AA44" s="26"/>
      <c r="AB44" s="26"/>
    </row>
    <row r="45" spans="1:28" ht="21.75" customHeight="1" x14ac:dyDescent="0.25">
      <c r="A45" s="6">
        <v>42</v>
      </c>
      <c r="B45" s="21" t="s">
        <v>171</v>
      </c>
      <c r="C45" s="21" t="s">
        <v>172</v>
      </c>
      <c r="D45" s="20" t="s">
        <v>76</v>
      </c>
      <c r="E45" s="26">
        <f>VLOOKUP($B45,'[11]7.ATTP'!$B$6:$T$74,10,0)</f>
        <v>6</v>
      </c>
      <c r="F45" s="26"/>
      <c r="G45" s="26" t="str">
        <f>VLOOKUP($B45,'[11]7.ATTP'!$B$6:$T$74,16,0)</f>
        <v/>
      </c>
      <c r="H45" s="26">
        <f>VLOOKUP($B45,'[11]8.SLDD'!$B$6:$T$74,10,0)</f>
        <v>6</v>
      </c>
      <c r="I45" s="26"/>
      <c r="J45" s="26" t="str">
        <f>VLOOKUP($B45,'[11]8.SLDD'!$B$6:$T$74,16,0)</f>
        <v/>
      </c>
      <c r="K45" s="26">
        <f>VLOOKUP($B45,'[11]9.QTHĐC'!$B$6:$T$76,10,0)</f>
        <v>7</v>
      </c>
      <c r="L45" s="26"/>
      <c r="M45" s="26" t="str">
        <f>VLOOKUP($B45,'[11]9.QTHĐC'!$B$6:$T$76,16,0)</f>
        <v/>
      </c>
      <c r="N45" s="26">
        <f>VLOOKUP($B45,'[11]10.CSVHVN'!$B$6:$T$75,10,0)</f>
        <v>7.6</v>
      </c>
      <c r="O45" s="26"/>
      <c r="P45" s="26" t="str">
        <f>VLOOKUP($B45,'[11]10.CSVHVN'!$B$6:$T$75,16,0)</f>
        <v/>
      </c>
      <c r="Q45" s="26">
        <f>VLOOKUP($B45,'[11]12.TQDL'!$B$6:$T$75,10,0)</f>
        <v>8</v>
      </c>
      <c r="R45" s="26"/>
      <c r="S45" s="26" t="str">
        <f>VLOOKUP($B45,'[11]12.TQDL'!$B$6:$T$75,16,0)</f>
        <v/>
      </c>
      <c r="T45" s="26">
        <f>VLOOKUP($B45,'[11]11.NVNH1'!$B$6:$T$75,10,0)</f>
        <v>6</v>
      </c>
      <c r="U45" s="26"/>
      <c r="V45" s="26" t="str">
        <f>VLOOKUP($B45,'[11]11.NVNH1'!$B$6:$T$75,16,0)</f>
        <v/>
      </c>
      <c r="W45" s="26">
        <f>VLOOKUP($B45,'[11]13.PHA CHẾ 1'!$B$6:$T$75,10,0)</f>
        <v>5</v>
      </c>
      <c r="X45" s="26"/>
      <c r="Y45" s="26" t="str">
        <f>VLOOKUP($B45,'[11]13.PHA CHẾ 1'!$B$6:$T$75,16,0)</f>
        <v/>
      </c>
      <c r="Z45" s="26"/>
      <c r="AA45" s="26"/>
      <c r="AB45" s="26"/>
    </row>
    <row r="46" spans="1:28" ht="21.75" customHeight="1" x14ac:dyDescent="0.25">
      <c r="A46" s="6">
        <v>43</v>
      </c>
      <c r="B46" s="21" t="s">
        <v>173</v>
      </c>
      <c r="C46" s="21" t="s">
        <v>174</v>
      </c>
      <c r="D46" s="20" t="s">
        <v>41</v>
      </c>
      <c r="E46" s="26">
        <f>VLOOKUP($B46,'[11]7.ATTP'!$B$6:$T$74,10,0)</f>
        <v>6</v>
      </c>
      <c r="F46" s="26"/>
      <c r="G46" s="26" t="str">
        <f>VLOOKUP($B46,'[11]7.ATTP'!$B$6:$T$74,16,0)</f>
        <v/>
      </c>
      <c r="H46" s="26">
        <f>VLOOKUP($B46,'[11]8.SLDD'!$B$6:$T$74,10,0)</f>
        <v>5</v>
      </c>
      <c r="I46" s="26"/>
      <c r="J46" s="26" t="str">
        <f>VLOOKUP($B46,'[11]8.SLDD'!$B$6:$T$74,16,0)</f>
        <v/>
      </c>
      <c r="K46" s="26">
        <f>VLOOKUP($B46,'[11]9.QTHĐC'!$B$6:$T$76,10,0)</f>
        <v>4</v>
      </c>
      <c r="L46" s="26"/>
      <c r="M46" s="26" t="str">
        <f>VLOOKUP($B46,'[11]9.QTHĐC'!$B$6:$T$76,16,0)</f>
        <v>Thi lại</v>
      </c>
      <c r="N46" s="26">
        <f>VLOOKUP($B46,'[11]10.CSVHVN'!$B$6:$T$75,10,0)</f>
        <v>8.8000000000000007</v>
      </c>
      <c r="O46" s="26"/>
      <c r="P46" s="26" t="str">
        <f>VLOOKUP($B46,'[11]10.CSVHVN'!$B$6:$T$75,16,0)</f>
        <v/>
      </c>
      <c r="Q46" s="26">
        <f>VLOOKUP($B46,'[11]12.TQDL'!$B$6:$T$75,10,0)</f>
        <v>9</v>
      </c>
      <c r="R46" s="26"/>
      <c r="S46" s="26" t="str">
        <f>VLOOKUP($B46,'[11]12.TQDL'!$B$6:$T$75,16,0)</f>
        <v/>
      </c>
      <c r="T46" s="26">
        <f>VLOOKUP($B46,'[11]11.NVNH1'!$B$6:$T$75,10,0)</f>
        <v>4</v>
      </c>
      <c r="U46" s="26"/>
      <c r="V46" s="26" t="str">
        <f>VLOOKUP($B46,'[11]11.NVNH1'!$B$6:$T$75,16,0)</f>
        <v>Thi lại</v>
      </c>
      <c r="W46" s="26">
        <f>VLOOKUP($B46,'[11]13.PHA CHẾ 1'!$B$6:$T$75,10,0)</f>
        <v>5</v>
      </c>
      <c r="X46" s="26"/>
      <c r="Y46" s="26" t="str">
        <f>VLOOKUP($B46,'[11]13.PHA CHẾ 1'!$B$6:$T$75,16,0)</f>
        <v/>
      </c>
      <c r="Z46" s="26"/>
      <c r="AA46" s="26"/>
      <c r="AB46" s="26"/>
    </row>
    <row r="47" spans="1:28" ht="21.75" customHeight="1" x14ac:dyDescent="0.25">
      <c r="A47" s="6">
        <v>44</v>
      </c>
      <c r="B47" s="21" t="s">
        <v>361</v>
      </c>
      <c r="C47" s="21" t="s">
        <v>362</v>
      </c>
      <c r="D47" s="20" t="s">
        <v>81</v>
      </c>
      <c r="E47" s="26">
        <f>VLOOKUP($B47,'[11]7.ATTP'!$B$6:$T$74,10,0)</f>
        <v>5</v>
      </c>
      <c r="F47" s="26"/>
      <c r="G47" s="26" t="str">
        <f>VLOOKUP($B47,'[11]7.ATTP'!$B$6:$T$74,16,0)</f>
        <v/>
      </c>
      <c r="H47" s="26">
        <f>VLOOKUP($B47,'[11]8.SLDD'!$B$6:$T$74,10,0)</f>
        <v>7</v>
      </c>
      <c r="I47" s="26"/>
      <c r="J47" s="26" t="str">
        <f>VLOOKUP($B47,'[11]8.SLDD'!$B$6:$T$74,16,0)</f>
        <v/>
      </c>
      <c r="K47" s="26">
        <f>VLOOKUP($B47,'[11]9.QTHĐC'!$B$6:$T$76,10,0)</f>
        <v>0</v>
      </c>
      <c r="L47" s="26"/>
      <c r="M47" s="26" t="str">
        <f>VLOOKUP($B47,'[11]9.QTHĐC'!$B$6:$T$76,16,0)</f>
        <v>Thi lại</v>
      </c>
      <c r="N47" s="26">
        <f>VLOOKUP($B47,'[11]10.CSVHVN'!$B$6:$T$75,10,0)</f>
        <v>9.6</v>
      </c>
      <c r="O47" s="26"/>
      <c r="P47" s="26" t="str">
        <f>VLOOKUP($B47,'[11]10.CSVHVN'!$B$6:$T$75,16,0)</f>
        <v/>
      </c>
      <c r="Q47" s="26">
        <f>VLOOKUP($B47,'[11]12.TQDL'!$B$6:$T$75,10,0)</f>
        <v>9</v>
      </c>
      <c r="R47" s="26"/>
      <c r="S47" s="26" t="str">
        <f>VLOOKUP($B47,'[11]12.TQDL'!$B$6:$T$75,16,0)</f>
        <v/>
      </c>
      <c r="T47" s="26">
        <f>VLOOKUP($B47,'[11]11.NVNH1'!$B$6:$T$75,10,0)</f>
        <v>8</v>
      </c>
      <c r="U47" s="26"/>
      <c r="V47" s="26" t="str">
        <f>VLOOKUP($B47,'[11]11.NVNH1'!$B$6:$T$75,16,0)</f>
        <v/>
      </c>
      <c r="W47" s="26">
        <f>VLOOKUP($B47,'[11]13.PHA CHẾ 1'!$B$6:$T$75,10,0)</f>
        <v>6</v>
      </c>
      <c r="X47" s="26"/>
      <c r="Y47" s="26" t="str">
        <f>VLOOKUP($B47,'[11]13.PHA CHẾ 1'!$B$6:$T$75,16,0)</f>
        <v/>
      </c>
      <c r="Z47" s="26"/>
      <c r="AA47" s="26"/>
      <c r="AB47" s="26"/>
    </row>
    <row r="48" spans="1:28" ht="21.75" customHeight="1" x14ac:dyDescent="0.25">
      <c r="A48" s="6">
        <v>45</v>
      </c>
      <c r="B48" s="21" t="s">
        <v>668</v>
      </c>
      <c r="C48" s="21" t="s">
        <v>541</v>
      </c>
      <c r="D48" s="20" t="s">
        <v>81</v>
      </c>
      <c r="E48" s="26">
        <f>VLOOKUP($B48,'[11]7.ATTP'!$B$6:$T$74,10,0)</f>
        <v>7</v>
      </c>
      <c r="F48" s="26"/>
      <c r="G48" s="26" t="str">
        <f>VLOOKUP($B48,'[11]7.ATTP'!$B$6:$T$74,16,0)</f>
        <v/>
      </c>
      <c r="H48" s="26">
        <f>VLOOKUP($B48,'[11]8.SLDD'!$B$6:$T$74,10,0)</f>
        <v>6</v>
      </c>
      <c r="I48" s="26"/>
      <c r="J48" s="26" t="str">
        <f>VLOOKUP($B48,'[11]8.SLDD'!$B$6:$T$74,16,0)</f>
        <v/>
      </c>
      <c r="K48" s="26"/>
      <c r="L48" s="26"/>
      <c r="M48" s="26" t="s">
        <v>8</v>
      </c>
      <c r="N48" s="26">
        <f>VLOOKUP($B48,'[11]10.CSVHVN'!$B$6:$T$75,10,0)</f>
        <v>9.4</v>
      </c>
      <c r="O48" s="26"/>
      <c r="P48" s="26" t="str">
        <f>VLOOKUP($B48,'[11]10.CSVHVN'!$B$6:$T$75,16,0)</f>
        <v/>
      </c>
      <c r="Q48" s="26">
        <f>VLOOKUP($B48,'[11]12.TQDL'!$B$6:$T$75,10,0)</f>
        <v>7</v>
      </c>
      <c r="R48" s="26"/>
      <c r="S48" s="26" t="str">
        <f>VLOOKUP($B48,'[11]12.TQDL'!$B$6:$T$75,16,0)</f>
        <v/>
      </c>
      <c r="T48" s="26">
        <f>VLOOKUP($B48,'[11]11.NVNH1'!$B$6:$T$75,10,0)</f>
        <v>6</v>
      </c>
      <c r="U48" s="26"/>
      <c r="V48" s="26" t="str">
        <f>VLOOKUP($B48,'[11]11.NVNH1'!$B$6:$T$75,16,0)</f>
        <v/>
      </c>
      <c r="W48" s="26">
        <f>VLOOKUP($B48,'[11]13.PHA CHẾ 1'!$B$6:$T$75,10,0)</f>
        <v>5</v>
      </c>
      <c r="X48" s="26"/>
      <c r="Y48" s="26" t="str">
        <f>VLOOKUP($B48,'[11]13.PHA CHẾ 1'!$B$6:$T$75,16,0)</f>
        <v/>
      </c>
      <c r="Z48" s="26"/>
      <c r="AA48" s="26"/>
      <c r="AB48" s="26"/>
    </row>
    <row r="49" spans="1:28" ht="21.75" customHeight="1" x14ac:dyDescent="0.25">
      <c r="A49" s="6">
        <v>46</v>
      </c>
      <c r="B49" s="9" t="s">
        <v>539</v>
      </c>
      <c r="C49" s="24" t="s">
        <v>540</v>
      </c>
      <c r="D49" s="10" t="s">
        <v>41</v>
      </c>
      <c r="E49" s="26">
        <f>VLOOKUP($B49,'[11]7.ATTP'!$B$6:$T$74,10,0)</f>
        <v>5</v>
      </c>
      <c r="F49" s="26"/>
      <c r="G49" s="26" t="str">
        <f>VLOOKUP($B49,'[11]7.ATTP'!$B$6:$T$74,16,0)</f>
        <v/>
      </c>
      <c r="H49" s="26">
        <f>VLOOKUP($B49,'[11]8.SLDD'!$B$6:$T$74,10,0)</f>
        <v>6</v>
      </c>
      <c r="I49" s="26"/>
      <c r="J49" s="26" t="str">
        <f>VLOOKUP($B49,'[11]8.SLDD'!$B$6:$T$74,16,0)</f>
        <v/>
      </c>
      <c r="K49" s="26"/>
      <c r="L49" s="26"/>
      <c r="M49" s="26" t="s">
        <v>8</v>
      </c>
      <c r="N49" s="26">
        <f>VLOOKUP($B49,'[11]10.CSVHVN'!$B$6:$T$75,10,0)</f>
        <v>5.2</v>
      </c>
      <c r="O49" s="26"/>
      <c r="P49" s="26" t="str">
        <f>VLOOKUP($B49,'[11]10.CSVHVN'!$B$6:$T$75,16,0)</f>
        <v/>
      </c>
      <c r="Q49" s="26">
        <f>VLOOKUP($B49,'[11]12.TQDL'!$B$6:$T$75,10,0)</f>
        <v>7</v>
      </c>
      <c r="R49" s="26"/>
      <c r="S49" s="26" t="str">
        <f>VLOOKUP($B49,'[11]12.TQDL'!$B$6:$T$75,16,0)</f>
        <v/>
      </c>
      <c r="T49" s="26">
        <f>VLOOKUP($B49,'[11]11.NVNH1'!$B$6:$T$75,10,0)</f>
        <v>2</v>
      </c>
      <c r="U49" s="26"/>
      <c r="V49" s="26" t="str">
        <f>VLOOKUP($B49,'[11]11.NVNH1'!$B$6:$T$75,16,0)</f>
        <v>Thi lại</v>
      </c>
      <c r="W49" s="26">
        <f>VLOOKUP($B49,'[11]13.PHA CHẾ 1'!$B$6:$T$75,10,0)</f>
        <v>5</v>
      </c>
      <c r="X49" s="26"/>
      <c r="Y49" s="26" t="str">
        <f>VLOOKUP($B49,'[11]13.PHA CHẾ 1'!$B$6:$T$75,16,0)</f>
        <v/>
      </c>
      <c r="Z49" s="26"/>
      <c r="AA49" s="26"/>
      <c r="AB49" s="26"/>
    </row>
  </sheetData>
  <autoFilter ref="A3:G12"/>
  <mergeCells count="13">
    <mergeCell ref="Z2:AB2"/>
    <mergeCell ref="E1:AB1"/>
    <mergeCell ref="T2:V2"/>
    <mergeCell ref="W2:Y2"/>
    <mergeCell ref="A1:A3"/>
    <mergeCell ref="B1:B3"/>
    <mergeCell ref="C1:C3"/>
    <mergeCell ref="D1:D3"/>
    <mergeCell ref="E2:G2"/>
    <mergeCell ref="H2:J2"/>
    <mergeCell ref="K2:M2"/>
    <mergeCell ref="N2:P2"/>
    <mergeCell ref="Q2:S2"/>
  </mergeCells>
  <pageMargins left="0.7" right="0.7" top="0.75" bottom="0.75" header="0.3" footer="0.3"/>
  <pageSetup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Y21"/>
  <sheetViews>
    <sheetView zoomScale="85" zoomScaleNormal="85" workbookViewId="0">
      <pane xSplit="4" ySplit="3" topLeftCell="E13" activePane="bottomRight" state="frozen"/>
      <selection activeCell="M60" sqref="M60"/>
      <selection pane="topRight" activeCell="M60" sqref="M60"/>
      <selection pane="bottomLeft" activeCell="M60" sqref="M60"/>
      <selection pane="bottomRight" activeCell="V4" sqref="V4"/>
    </sheetView>
  </sheetViews>
  <sheetFormatPr defaultRowHeight="15" x14ac:dyDescent="0.25"/>
  <cols>
    <col min="1" max="1" width="4.28515625" style="7" customWidth="1"/>
    <col min="2" max="2" width="15.42578125" customWidth="1"/>
    <col min="3" max="3" width="28.2851562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.5703125" style="5" customWidth="1"/>
  </cols>
  <sheetData>
    <row r="1" spans="1:25" s="1" customFormat="1" ht="22.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46" t="s">
        <v>572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105.75" customHeight="1" x14ac:dyDescent="0.25">
      <c r="A2" s="37"/>
      <c r="B2" s="39"/>
      <c r="C2" s="37"/>
      <c r="D2" s="37"/>
      <c r="E2" s="41" t="s">
        <v>669</v>
      </c>
      <c r="F2" s="42"/>
      <c r="G2" s="43"/>
      <c r="H2" s="41" t="s">
        <v>670</v>
      </c>
      <c r="I2" s="42"/>
      <c r="J2" s="43"/>
      <c r="K2" s="41" t="s">
        <v>609</v>
      </c>
      <c r="L2" s="42"/>
      <c r="M2" s="43"/>
      <c r="N2" s="41" t="s">
        <v>592</v>
      </c>
      <c r="O2" s="42"/>
      <c r="P2" s="43"/>
      <c r="Q2" s="41" t="s">
        <v>596</v>
      </c>
      <c r="R2" s="42"/>
      <c r="S2" s="43"/>
      <c r="T2" s="41" t="s">
        <v>684</v>
      </c>
      <c r="U2" s="42"/>
      <c r="V2" s="43"/>
      <c r="W2" s="41" t="s">
        <v>595</v>
      </c>
      <c r="X2" s="42"/>
      <c r="Y2" s="43"/>
    </row>
    <row r="3" spans="1:25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</row>
    <row r="4" spans="1:25" s="4" customFormat="1" ht="21.75" customHeight="1" x14ac:dyDescent="0.25">
      <c r="A4" s="6">
        <v>1</v>
      </c>
      <c r="B4" s="21" t="s">
        <v>235</v>
      </c>
      <c r="C4" s="21" t="s">
        <v>236</v>
      </c>
      <c r="D4" s="20" t="s">
        <v>7</v>
      </c>
      <c r="E4" s="26">
        <f>VLOOKUP($B4,'[12]7.ATTP'!$B$6:$T$38,10,0)</f>
        <v>6</v>
      </c>
      <c r="F4" s="26"/>
      <c r="G4" s="26" t="str">
        <f>VLOOKUP($B4,'[12]7.ATTP'!$B$6:$T$38,16,0)</f>
        <v/>
      </c>
      <c r="H4" s="26">
        <f>VLOOKUP($B4,'[12]8.SLDD'!$B$6:$T$38,10,0)</f>
        <v>7</v>
      </c>
      <c r="I4" s="26"/>
      <c r="J4" s="26" t="str">
        <f>VLOOKUP($B4,'[12]8.SLDD'!$B$6:$T$38,16,0)</f>
        <v/>
      </c>
      <c r="K4" s="26">
        <f>VLOOKUP($B4,'[12]10.QTHĐC'!$B$6:$T$45,10,0)</f>
        <v>10</v>
      </c>
      <c r="L4" s="26"/>
      <c r="M4" s="26" t="str">
        <f>VLOOKUP($B4,'[12]10.QTHĐC'!$B$6:$T$45,16,0)</f>
        <v/>
      </c>
      <c r="N4" s="26">
        <f>VLOOKUP($B4,'[12]11.CSVHVN'!$B$6:$T$38,10,0)</f>
        <v>9.8000000000000007</v>
      </c>
      <c r="O4" s="26"/>
      <c r="P4" s="26" t="str">
        <f>VLOOKUP($B4,'[12]11.CSVHVN'!$B$6:$T$38,16,0)</f>
        <v/>
      </c>
      <c r="Q4" s="26">
        <f>VLOOKUP($B4,'[12]13.TQDL'!$B$6:$U$41,10,0)</f>
        <v>8</v>
      </c>
      <c r="R4" s="26"/>
      <c r="S4" s="26" t="str">
        <f>VLOOKUP($B4,'[12]13.TQDL'!$B$6:$U$41,16,0)</f>
        <v/>
      </c>
      <c r="T4" s="26">
        <f>VLOOKUP($B4,'[12]9.KTCT'!$B$6:$T$39,10,0)</f>
        <v>9</v>
      </c>
      <c r="U4" s="26"/>
      <c r="V4" s="26" t="str">
        <f>VLOOKUP($B4,'[12]9.KTCT'!$B$6:$T$39,16,0)</f>
        <v/>
      </c>
      <c r="W4" s="26"/>
      <c r="X4" s="26"/>
      <c r="Y4" s="26"/>
    </row>
    <row r="5" spans="1:25" s="4" customFormat="1" ht="21.75" customHeight="1" x14ac:dyDescent="0.25">
      <c r="A5" s="6">
        <v>2</v>
      </c>
      <c r="B5" s="21" t="s">
        <v>499</v>
      </c>
      <c r="C5" s="21" t="s">
        <v>500</v>
      </c>
      <c r="D5" s="20" t="s">
        <v>493</v>
      </c>
      <c r="E5" s="26">
        <f>VLOOKUP($B5,'[12]7.ATTP'!$B$6:$T$38,10,0)</f>
        <v>7</v>
      </c>
      <c r="F5" s="26"/>
      <c r="G5" s="26" t="str">
        <f>VLOOKUP($B5,'[12]7.ATTP'!$B$6:$T$38,16,0)</f>
        <v/>
      </c>
      <c r="H5" s="26">
        <f>VLOOKUP($B5,'[12]8.SLDD'!$B$6:$T$38,10,0)</f>
        <v>7</v>
      </c>
      <c r="I5" s="26"/>
      <c r="J5" s="26" t="str">
        <f>VLOOKUP($B5,'[12]8.SLDD'!$B$6:$T$38,16,0)</f>
        <v/>
      </c>
      <c r="K5" s="26">
        <f>VLOOKUP($B5,'[12]10.QTHĐC'!$B$6:$T$45,10,0)</f>
        <v>10</v>
      </c>
      <c r="L5" s="26"/>
      <c r="M5" s="26" t="str">
        <f>VLOOKUP($B5,'[12]10.QTHĐC'!$B$6:$T$45,16,0)</f>
        <v/>
      </c>
      <c r="N5" s="26">
        <f>VLOOKUP($B5,'[12]11.CSVHVN'!$B$6:$T$38,10,0)</f>
        <v>10</v>
      </c>
      <c r="O5" s="26"/>
      <c r="P5" s="26" t="str">
        <f>VLOOKUP($B5,'[12]11.CSVHVN'!$B$6:$T$38,16,0)</f>
        <v/>
      </c>
      <c r="Q5" s="26">
        <f>VLOOKUP($B5,'[12]13.TQDL'!$B$6:$U$41,10,0)</f>
        <v>7</v>
      </c>
      <c r="R5" s="26"/>
      <c r="S5" s="26" t="str">
        <f>VLOOKUP($B5,'[12]13.TQDL'!$B$6:$U$41,16,0)</f>
        <v/>
      </c>
      <c r="T5" s="26">
        <f>VLOOKUP($B5,'[12]9.KTCT'!$B$6:$T$39,10,0)</f>
        <v>9</v>
      </c>
      <c r="U5" s="26"/>
      <c r="V5" s="26" t="str">
        <f>VLOOKUP($B5,'[12]9.KTCT'!$B$6:$T$39,16,0)</f>
        <v/>
      </c>
      <c r="W5" s="26"/>
      <c r="X5" s="26"/>
      <c r="Y5" s="26"/>
    </row>
    <row r="6" spans="1:25" s="4" customFormat="1" ht="21.75" customHeight="1" x14ac:dyDescent="0.25">
      <c r="A6" s="6">
        <v>3</v>
      </c>
      <c r="B6" s="21" t="s">
        <v>268</v>
      </c>
      <c r="C6" s="21" t="s">
        <v>673</v>
      </c>
      <c r="D6" s="20" t="s">
        <v>105</v>
      </c>
      <c r="E6" s="26">
        <f>VLOOKUP($B6,'[12]7.ATTP'!$B$6:$T$38,10,0)</f>
        <v>7</v>
      </c>
      <c r="F6" s="26"/>
      <c r="G6" s="26" t="str">
        <f>VLOOKUP($B6,'[12]7.ATTP'!$B$6:$T$38,16,0)</f>
        <v/>
      </c>
      <c r="H6" s="26">
        <f>VLOOKUP($B6,'[12]8.SLDD'!$B$6:$T$38,10,0)</f>
        <v>6</v>
      </c>
      <c r="I6" s="26"/>
      <c r="J6" s="26" t="str">
        <f>VLOOKUP($B6,'[12]8.SLDD'!$B$6:$T$38,16,0)</f>
        <v/>
      </c>
      <c r="K6" s="26">
        <f>VLOOKUP($B6,'[12]10.QTHĐC'!$B$6:$T$45,10,0)</f>
        <v>3</v>
      </c>
      <c r="L6" s="26"/>
      <c r="M6" s="26" t="str">
        <f>VLOOKUP($B6,'[12]10.QTHĐC'!$B$6:$T$45,16,0)</f>
        <v>Thi lại</v>
      </c>
      <c r="N6" s="26">
        <f>VLOOKUP($B6,'[12]11.CSVHVN'!$B$6:$T$38,10,0)</f>
        <v>9.4</v>
      </c>
      <c r="O6" s="26"/>
      <c r="P6" s="26" t="str">
        <f>VLOOKUP($B6,'[12]11.CSVHVN'!$B$6:$T$38,16,0)</f>
        <v/>
      </c>
      <c r="Q6" s="26">
        <f>VLOOKUP($B6,'[12]13.TQDL'!$B$6:$U$41,10,0)</f>
        <v>5</v>
      </c>
      <c r="R6" s="26"/>
      <c r="S6" s="26" t="str">
        <f>VLOOKUP($B6,'[12]13.TQDL'!$B$6:$U$41,16,0)</f>
        <v/>
      </c>
      <c r="T6" s="26">
        <f>VLOOKUP($B6,'[12]9.KTCT'!$B$6:$T$39,10,0)</f>
        <v>8.5</v>
      </c>
      <c r="U6" s="26"/>
      <c r="V6" s="26" t="str">
        <f>VLOOKUP($B6,'[12]9.KTCT'!$B$6:$T$39,16,0)</f>
        <v/>
      </c>
      <c r="W6" s="26"/>
      <c r="X6" s="26"/>
      <c r="Y6" s="26"/>
    </row>
    <row r="7" spans="1:25" s="4" customFormat="1" ht="21.75" customHeight="1" x14ac:dyDescent="0.25">
      <c r="A7" s="6">
        <v>4</v>
      </c>
      <c r="B7" s="21" t="s">
        <v>143</v>
      </c>
      <c r="C7" s="21" t="s">
        <v>93</v>
      </c>
      <c r="D7" s="20" t="s">
        <v>50</v>
      </c>
      <c r="E7" s="26">
        <f>VLOOKUP($B7,'[12]7.ATTP'!$B$6:$T$38,10,0)</f>
        <v>5</v>
      </c>
      <c r="F7" s="26"/>
      <c r="G7" s="26" t="str">
        <f>VLOOKUP($B7,'[12]7.ATTP'!$B$6:$T$38,16,0)</f>
        <v/>
      </c>
      <c r="H7" s="26">
        <f>VLOOKUP($B7,'[12]8.SLDD'!$B$6:$T$38,10,0)</f>
        <v>6</v>
      </c>
      <c r="I7" s="26"/>
      <c r="J7" s="26" t="str">
        <f>VLOOKUP($B7,'[12]8.SLDD'!$B$6:$T$38,16,0)</f>
        <v/>
      </c>
      <c r="K7" s="26">
        <f>VLOOKUP($B7,'[12]10.QTHĐC'!$B$6:$T$45,10,0)</f>
        <v>9</v>
      </c>
      <c r="L7" s="26"/>
      <c r="M7" s="26" t="str">
        <f>VLOOKUP($B7,'[12]10.QTHĐC'!$B$6:$T$45,16,0)</f>
        <v/>
      </c>
      <c r="N7" s="26">
        <f>VLOOKUP($B7,'[12]11.CSVHVN'!$B$6:$T$38,10,0)</f>
        <v>9.6</v>
      </c>
      <c r="O7" s="26"/>
      <c r="P7" s="26" t="str">
        <f>VLOOKUP($B7,'[12]11.CSVHVN'!$B$6:$T$38,16,0)</f>
        <v/>
      </c>
      <c r="Q7" s="26">
        <f>VLOOKUP($B7,'[12]13.TQDL'!$B$6:$U$41,10,0)</f>
        <v>6</v>
      </c>
      <c r="R7" s="26"/>
      <c r="S7" s="26" t="str">
        <f>VLOOKUP($B7,'[12]13.TQDL'!$B$6:$U$41,16,0)</f>
        <v/>
      </c>
      <c r="T7" s="26">
        <f>VLOOKUP($B7,'[12]9.KTCT'!$B$6:$T$39,10,0)</f>
        <v>8</v>
      </c>
      <c r="U7" s="26"/>
      <c r="V7" s="26" t="str">
        <f>VLOOKUP($B7,'[12]9.KTCT'!$B$6:$T$39,16,0)</f>
        <v/>
      </c>
      <c r="W7" s="26"/>
      <c r="X7" s="26"/>
      <c r="Y7" s="26"/>
    </row>
    <row r="8" spans="1:25" s="4" customFormat="1" ht="21.75" customHeight="1" x14ac:dyDescent="0.25">
      <c r="A8" s="6">
        <v>5</v>
      </c>
      <c r="B8" s="21" t="s">
        <v>330</v>
      </c>
      <c r="C8" s="21" t="s">
        <v>674</v>
      </c>
      <c r="D8" s="20" t="s">
        <v>13</v>
      </c>
      <c r="E8" s="26">
        <f>VLOOKUP($B8,'[12]7.ATTP'!$B$6:$T$38,10,0)</f>
        <v>5</v>
      </c>
      <c r="F8" s="26"/>
      <c r="G8" s="26" t="str">
        <f>VLOOKUP($B8,'[12]7.ATTP'!$B$6:$T$38,16,0)</f>
        <v/>
      </c>
      <c r="H8" s="26">
        <f>VLOOKUP($B8,'[12]8.SLDD'!$B$6:$T$38,10,0)</f>
        <v>6</v>
      </c>
      <c r="I8" s="26"/>
      <c r="J8" s="26" t="str">
        <f>VLOOKUP($B8,'[12]8.SLDD'!$B$6:$T$38,16,0)</f>
        <v/>
      </c>
      <c r="K8" s="26">
        <f>VLOOKUP($B8,'[12]10.QTHĐC'!$B$6:$T$45,10,0)</f>
        <v>6</v>
      </c>
      <c r="L8" s="26"/>
      <c r="M8" s="26" t="str">
        <f>VLOOKUP($B8,'[12]10.QTHĐC'!$B$6:$T$45,16,0)</f>
        <v/>
      </c>
      <c r="N8" s="26">
        <f>VLOOKUP($B8,'[12]11.CSVHVN'!$B$6:$T$38,10,0)</f>
        <v>9.6</v>
      </c>
      <c r="O8" s="26"/>
      <c r="P8" s="26" t="str">
        <f>VLOOKUP($B8,'[12]11.CSVHVN'!$B$6:$T$38,16,0)</f>
        <v/>
      </c>
      <c r="Q8" s="26">
        <f>VLOOKUP($B8,'[12]13.TQDL'!$B$6:$U$41,10,0)</f>
        <v>5</v>
      </c>
      <c r="R8" s="26"/>
      <c r="S8" s="26" t="str">
        <f>VLOOKUP($B8,'[12]13.TQDL'!$B$6:$U$41,16,0)</f>
        <v/>
      </c>
      <c r="T8" s="26">
        <f>VLOOKUP($B8,'[12]9.KTCT'!$B$6:$T$39,10,0)</f>
        <v>7.5</v>
      </c>
      <c r="U8" s="26"/>
      <c r="V8" s="26" t="str">
        <f>VLOOKUP($B8,'[12]9.KTCT'!$B$6:$T$39,16,0)</f>
        <v/>
      </c>
      <c r="W8" s="26"/>
      <c r="X8" s="26"/>
      <c r="Y8" s="26"/>
    </row>
    <row r="9" spans="1:25" s="4" customFormat="1" ht="21.75" customHeight="1" x14ac:dyDescent="0.25">
      <c r="A9" s="6">
        <v>6</v>
      </c>
      <c r="B9" s="21" t="s">
        <v>430</v>
      </c>
      <c r="C9" s="21" t="s">
        <v>675</v>
      </c>
      <c r="D9" s="20" t="s">
        <v>431</v>
      </c>
      <c r="E9" s="26">
        <f>VLOOKUP($B9,'[12]7.ATTP'!$B$6:$T$38,10,0)</f>
        <v>5</v>
      </c>
      <c r="F9" s="26"/>
      <c r="G9" s="26" t="str">
        <f>VLOOKUP($B9,'[12]7.ATTP'!$B$6:$T$38,16,0)</f>
        <v/>
      </c>
      <c r="H9" s="26">
        <f>VLOOKUP($B9,'[12]8.SLDD'!$B$6:$T$38,10,0)</f>
        <v>6</v>
      </c>
      <c r="I9" s="26"/>
      <c r="J9" s="26" t="str">
        <f>VLOOKUP($B9,'[12]8.SLDD'!$B$6:$T$38,16,0)</f>
        <v/>
      </c>
      <c r="K9" s="26">
        <f>VLOOKUP($B9,'[12]10.QTHĐC'!$B$6:$T$45,10,0)</f>
        <v>6</v>
      </c>
      <c r="L9" s="26"/>
      <c r="M9" s="26" t="str">
        <f>VLOOKUP($B9,'[12]10.QTHĐC'!$B$6:$T$45,16,0)</f>
        <v/>
      </c>
      <c r="N9" s="26">
        <f>VLOOKUP($B9,'[12]11.CSVHVN'!$B$6:$T$38,10,0)</f>
        <v>9.4</v>
      </c>
      <c r="O9" s="26"/>
      <c r="P9" s="26" t="str">
        <f>VLOOKUP($B9,'[12]11.CSVHVN'!$B$6:$T$38,16,0)</f>
        <v/>
      </c>
      <c r="Q9" s="26">
        <f>VLOOKUP($B9,'[12]13.TQDL'!$B$6:$U$41,10,0)</f>
        <v>6</v>
      </c>
      <c r="R9" s="26"/>
      <c r="S9" s="26" t="str">
        <f>VLOOKUP($B9,'[12]13.TQDL'!$B$6:$U$41,16,0)</f>
        <v/>
      </c>
      <c r="T9" s="26">
        <f>VLOOKUP($B9,'[12]9.KTCT'!$B$6:$T$39,10,0)</f>
        <v>7</v>
      </c>
      <c r="U9" s="26"/>
      <c r="V9" s="26" t="str">
        <f>VLOOKUP($B9,'[12]9.KTCT'!$B$6:$T$39,16,0)</f>
        <v/>
      </c>
      <c r="W9" s="26"/>
      <c r="X9" s="26"/>
      <c r="Y9" s="26"/>
    </row>
    <row r="10" spans="1:25" s="4" customFormat="1" ht="21.75" customHeight="1" x14ac:dyDescent="0.25">
      <c r="A10" s="6">
        <v>7</v>
      </c>
      <c r="B10" s="21" t="s">
        <v>248</v>
      </c>
      <c r="C10" s="21" t="s">
        <v>676</v>
      </c>
      <c r="D10" s="20" t="s">
        <v>16</v>
      </c>
      <c r="E10" s="26">
        <f>VLOOKUP($B10,'[12]7.ATTP'!$B$6:$T$38,10,0)</f>
        <v>5</v>
      </c>
      <c r="F10" s="26"/>
      <c r="G10" s="26" t="str">
        <f>VLOOKUP($B10,'[12]7.ATTP'!$B$6:$T$38,16,0)</f>
        <v/>
      </c>
      <c r="H10" s="26">
        <f>VLOOKUP($B10,'[12]8.SLDD'!$B$6:$T$38,10,0)</f>
        <v>7</v>
      </c>
      <c r="I10" s="26"/>
      <c r="J10" s="26" t="str">
        <f>VLOOKUP($B10,'[12]8.SLDD'!$B$6:$T$38,16,0)</f>
        <v/>
      </c>
      <c r="K10" s="26">
        <f>VLOOKUP($B10,'[12]10.QTHĐC'!$B$6:$T$45,10,0)</f>
        <v>9</v>
      </c>
      <c r="L10" s="26"/>
      <c r="M10" s="26" t="str">
        <f>VLOOKUP($B10,'[12]10.QTHĐC'!$B$6:$T$45,16,0)</f>
        <v/>
      </c>
      <c r="N10" s="26">
        <f>VLOOKUP($B10,'[12]11.CSVHVN'!$B$6:$T$38,10,0)</f>
        <v>9.6</v>
      </c>
      <c r="O10" s="26"/>
      <c r="P10" s="26" t="str">
        <f>VLOOKUP($B10,'[12]11.CSVHVN'!$B$6:$T$38,16,0)</f>
        <v/>
      </c>
      <c r="Q10" s="26">
        <f>VLOOKUP($B10,'[12]13.TQDL'!$B$6:$U$41,10,0)</f>
        <v>8</v>
      </c>
      <c r="R10" s="26"/>
      <c r="S10" s="26" t="str">
        <f>VLOOKUP($B10,'[12]13.TQDL'!$B$6:$U$41,16,0)</f>
        <v/>
      </c>
      <c r="T10" s="26">
        <f>VLOOKUP($B10,'[12]9.KTCT'!$B$6:$T$39,10,0)</f>
        <v>9.5</v>
      </c>
      <c r="U10" s="26"/>
      <c r="V10" s="26" t="str">
        <f>VLOOKUP($B10,'[12]9.KTCT'!$B$6:$T$39,16,0)</f>
        <v/>
      </c>
      <c r="W10" s="26"/>
      <c r="X10" s="26"/>
      <c r="Y10" s="26"/>
    </row>
    <row r="11" spans="1:25" ht="21.75" customHeight="1" x14ac:dyDescent="0.25">
      <c r="A11" s="6">
        <v>8</v>
      </c>
      <c r="B11" s="21" t="s">
        <v>300</v>
      </c>
      <c r="C11" s="21" t="s">
        <v>85</v>
      </c>
      <c r="D11" s="20" t="s">
        <v>111</v>
      </c>
      <c r="E11" s="26">
        <f>VLOOKUP($B11,'[12]7.ATTP'!$B$6:$T$38,10,0)</f>
        <v>5</v>
      </c>
      <c r="F11" s="26"/>
      <c r="G11" s="26" t="str">
        <f>VLOOKUP($B11,'[12]7.ATTP'!$B$6:$T$38,16,0)</f>
        <v/>
      </c>
      <c r="H11" s="26">
        <f>VLOOKUP($B11,'[12]8.SLDD'!$B$6:$T$38,10,0)</f>
        <v>6</v>
      </c>
      <c r="I11" s="26"/>
      <c r="J11" s="26" t="str">
        <f>VLOOKUP($B11,'[12]8.SLDD'!$B$6:$T$38,16,0)</f>
        <v/>
      </c>
      <c r="K11" s="26">
        <f>VLOOKUP($B11,'[12]10.QTHĐC'!$B$6:$T$45,10,0)</f>
        <v>6</v>
      </c>
      <c r="L11" s="26"/>
      <c r="M11" s="26" t="str">
        <f>VLOOKUP($B11,'[12]10.QTHĐC'!$B$6:$T$45,16,0)</f>
        <v/>
      </c>
      <c r="N11" s="26">
        <f>VLOOKUP($B11,'[12]11.CSVHVN'!$B$6:$T$38,10,0)</f>
        <v>9.6</v>
      </c>
      <c r="O11" s="26"/>
      <c r="P11" s="26" t="str">
        <f>VLOOKUP($B11,'[12]11.CSVHVN'!$B$6:$T$38,16,0)</f>
        <v/>
      </c>
      <c r="Q11" s="26">
        <f>VLOOKUP($B11,'[12]13.TQDL'!$B$6:$U$41,10,0)</f>
        <v>5</v>
      </c>
      <c r="R11" s="26"/>
      <c r="S11" s="26" t="str">
        <f>VLOOKUP($B11,'[12]13.TQDL'!$B$6:$U$41,16,0)</f>
        <v/>
      </c>
      <c r="T11" s="26">
        <f>VLOOKUP($B11,'[12]9.KTCT'!$B$6:$T$39,10,0)</f>
        <v>8.5</v>
      </c>
      <c r="U11" s="26"/>
      <c r="V11" s="26" t="str">
        <f>VLOOKUP($B11,'[12]9.KTCT'!$B$6:$T$39,16,0)</f>
        <v/>
      </c>
      <c r="W11" s="26"/>
      <c r="X11" s="26"/>
      <c r="Y11" s="26"/>
    </row>
    <row r="12" spans="1:25" ht="21.75" customHeight="1" x14ac:dyDescent="0.25">
      <c r="A12" s="6">
        <v>9</v>
      </c>
      <c r="B12" s="21" t="s">
        <v>159</v>
      </c>
      <c r="C12" s="21" t="s">
        <v>677</v>
      </c>
      <c r="D12" s="20" t="s">
        <v>44</v>
      </c>
      <c r="E12" s="26">
        <f>VLOOKUP($B12,'[12]7.ATTP'!$B$6:$T$38,10,0)</f>
        <v>5</v>
      </c>
      <c r="F12" s="26"/>
      <c r="G12" s="26" t="str">
        <f>VLOOKUP($B12,'[12]7.ATTP'!$B$6:$T$38,16,0)</f>
        <v/>
      </c>
      <c r="H12" s="26">
        <f>VLOOKUP($B12,'[12]8.SLDD'!$B$6:$T$38,10,0)</f>
        <v>6</v>
      </c>
      <c r="I12" s="26"/>
      <c r="J12" s="26" t="str">
        <f>VLOOKUP($B12,'[12]8.SLDD'!$B$6:$T$38,16,0)</f>
        <v/>
      </c>
      <c r="K12" s="26">
        <f>VLOOKUP($B12,'[12]10.QTHĐC'!$B$6:$T$45,10,0)</f>
        <v>9</v>
      </c>
      <c r="L12" s="26"/>
      <c r="M12" s="26" t="str">
        <f>VLOOKUP($B12,'[12]10.QTHĐC'!$B$6:$T$45,16,0)</f>
        <v/>
      </c>
      <c r="N12" s="26">
        <f>VLOOKUP($B12,'[12]11.CSVHVN'!$B$6:$T$38,10,0)</f>
        <v>9.6</v>
      </c>
      <c r="O12" s="26"/>
      <c r="P12" s="26" t="str">
        <f>VLOOKUP($B12,'[12]11.CSVHVN'!$B$6:$T$38,16,0)</f>
        <v/>
      </c>
      <c r="Q12" s="26">
        <f>VLOOKUP($B12,'[12]13.TQDL'!$B$6:$U$41,10,0)</f>
        <v>6</v>
      </c>
      <c r="R12" s="26"/>
      <c r="S12" s="26" t="str">
        <f>VLOOKUP($B12,'[12]13.TQDL'!$B$6:$U$41,16,0)</f>
        <v/>
      </c>
      <c r="T12" s="26">
        <f>VLOOKUP($B12,'[12]9.KTCT'!$B$6:$T$39,10,0)</f>
        <v>7.5</v>
      </c>
      <c r="U12" s="26"/>
      <c r="V12" s="26" t="str">
        <f>VLOOKUP($B12,'[12]9.KTCT'!$B$6:$T$39,16,0)</f>
        <v/>
      </c>
      <c r="W12" s="26"/>
      <c r="X12" s="26"/>
      <c r="Y12" s="26"/>
    </row>
    <row r="13" spans="1:25" ht="21.75" customHeight="1" x14ac:dyDescent="0.25">
      <c r="A13" s="6">
        <v>10</v>
      </c>
      <c r="B13" s="21" t="s">
        <v>261</v>
      </c>
      <c r="C13" s="21" t="s">
        <v>678</v>
      </c>
      <c r="D13" s="20" t="s">
        <v>262</v>
      </c>
      <c r="E13" s="26">
        <f>VLOOKUP($B13,'[12]7.ATTP'!$B$6:$T$38,10,0)</f>
        <v>5</v>
      </c>
      <c r="F13" s="26"/>
      <c r="G13" s="26" t="str">
        <f>VLOOKUP($B13,'[12]7.ATTP'!$B$6:$T$38,16,0)</f>
        <v/>
      </c>
      <c r="H13" s="26">
        <f>VLOOKUP($B13,'[12]8.SLDD'!$B$6:$T$38,10,0)</f>
        <v>5</v>
      </c>
      <c r="I13" s="26"/>
      <c r="J13" s="26" t="str">
        <f>VLOOKUP($B13,'[12]8.SLDD'!$B$6:$T$38,16,0)</f>
        <v/>
      </c>
      <c r="K13" s="26">
        <f>VLOOKUP($B13,'[12]10.QTHĐC'!$B$6:$T$45,10,0)</f>
        <v>9</v>
      </c>
      <c r="L13" s="26"/>
      <c r="M13" s="26" t="str">
        <f>VLOOKUP($B13,'[12]10.QTHĐC'!$B$6:$T$45,16,0)</f>
        <v/>
      </c>
      <c r="N13" s="26">
        <f>VLOOKUP($B13,'[12]11.CSVHVN'!$B$6:$T$38,10,0)</f>
        <v>9.6</v>
      </c>
      <c r="O13" s="26"/>
      <c r="P13" s="26" t="str">
        <f>VLOOKUP($B13,'[12]11.CSVHVN'!$B$6:$T$38,16,0)</f>
        <v/>
      </c>
      <c r="Q13" s="26">
        <f>VLOOKUP($B13,'[12]13.TQDL'!$B$6:$U$41,10,0)</f>
        <v>0</v>
      </c>
      <c r="R13" s="26"/>
      <c r="S13" s="26" t="str">
        <f>VLOOKUP($B13,'[12]13.TQDL'!$B$6:$U$41,16,0)</f>
        <v>Thi lại</v>
      </c>
      <c r="T13" s="26">
        <f>VLOOKUP($B13,'[12]9.KTCT'!$B$6:$T$39,10,0)</f>
        <v>9</v>
      </c>
      <c r="U13" s="26"/>
      <c r="V13" s="26" t="str">
        <f>VLOOKUP($B13,'[12]9.KTCT'!$B$6:$T$39,16,0)</f>
        <v/>
      </c>
      <c r="W13" s="26"/>
      <c r="X13" s="26"/>
      <c r="Y13" s="26"/>
    </row>
    <row r="14" spans="1:25" ht="21.75" customHeight="1" x14ac:dyDescent="0.25">
      <c r="A14" s="6">
        <v>11</v>
      </c>
      <c r="B14" s="21" t="s">
        <v>352</v>
      </c>
      <c r="C14" s="21" t="s">
        <v>353</v>
      </c>
      <c r="D14" s="20" t="s">
        <v>354</v>
      </c>
      <c r="E14" s="26">
        <f>VLOOKUP($B14,'[12]7.ATTP'!$B$6:$T$38,10,0)</f>
        <v>5</v>
      </c>
      <c r="F14" s="26"/>
      <c r="G14" s="26" t="str">
        <f>VLOOKUP($B14,'[12]7.ATTP'!$B$6:$T$38,16,0)</f>
        <v/>
      </c>
      <c r="H14" s="26">
        <f>VLOOKUP($B14,'[12]8.SLDD'!$B$6:$T$38,10,0)</f>
        <v>0</v>
      </c>
      <c r="I14" s="26"/>
      <c r="J14" s="26" t="s">
        <v>8</v>
      </c>
      <c r="K14" s="26">
        <f>VLOOKUP($B14,'[12]10.QTHĐC'!$B$6:$T$45,10,0)</f>
        <v>0</v>
      </c>
      <c r="L14" s="26"/>
      <c r="M14" s="26" t="s">
        <v>8</v>
      </c>
      <c r="N14" s="26">
        <f>VLOOKUP($B14,'[12]11.CSVHVN'!$B$6:$T$38,10,0)</f>
        <v>8</v>
      </c>
      <c r="O14" s="26"/>
      <c r="P14" s="26" t="str">
        <f>VLOOKUP($B14,'[12]11.CSVHVN'!$B$6:$T$38,16,0)</f>
        <v/>
      </c>
      <c r="Q14" s="26">
        <f>VLOOKUP($B14,'[12]13.TQDL'!$B$6:$U$41,10,0)</f>
        <v>0</v>
      </c>
      <c r="R14" s="26"/>
      <c r="S14" s="26" t="str">
        <f>VLOOKUP($B14,'[12]13.TQDL'!$B$6:$U$41,16,0)</f>
        <v>Thi lại</v>
      </c>
      <c r="T14" s="26"/>
      <c r="U14" s="26"/>
      <c r="V14" s="26" t="s">
        <v>8</v>
      </c>
      <c r="W14" s="26"/>
      <c r="X14" s="26"/>
      <c r="Y14" s="26"/>
    </row>
    <row r="15" spans="1:25" ht="21.75" customHeight="1" x14ac:dyDescent="0.25">
      <c r="A15" s="6">
        <v>12</v>
      </c>
      <c r="B15" s="21" t="s">
        <v>355</v>
      </c>
      <c r="C15" s="21" t="s">
        <v>83</v>
      </c>
      <c r="D15" s="20" t="s">
        <v>14</v>
      </c>
      <c r="E15" s="26">
        <f>VLOOKUP($B15,'[12]7.ATTP'!$B$6:$T$38,10,0)</f>
        <v>5</v>
      </c>
      <c r="F15" s="26"/>
      <c r="G15" s="26" t="str">
        <f>VLOOKUP($B15,'[12]7.ATTP'!$B$6:$T$38,16,0)</f>
        <v/>
      </c>
      <c r="H15" s="26">
        <f>VLOOKUP($B15,'[12]8.SLDD'!$B$6:$T$38,10,0)</f>
        <v>5</v>
      </c>
      <c r="I15" s="26"/>
      <c r="J15" s="26" t="str">
        <f>VLOOKUP($B15,'[12]8.SLDD'!$B$6:$T$38,16,0)</f>
        <v/>
      </c>
      <c r="K15" s="26">
        <f>VLOOKUP($B15,'[12]10.QTHĐC'!$B$6:$T$45,10,0)</f>
        <v>0</v>
      </c>
      <c r="L15" s="26"/>
      <c r="M15" s="26" t="s">
        <v>8</v>
      </c>
      <c r="N15" s="26">
        <f>VLOOKUP($B15,'[12]11.CSVHVN'!$B$6:$T$38,10,0)</f>
        <v>9</v>
      </c>
      <c r="O15" s="26"/>
      <c r="P15" s="26" t="str">
        <f>VLOOKUP($B15,'[12]11.CSVHVN'!$B$6:$T$38,16,0)</f>
        <v/>
      </c>
      <c r="Q15" s="26">
        <f>VLOOKUP($B15,'[12]13.TQDL'!$B$6:$U$41,10,0)</f>
        <v>5</v>
      </c>
      <c r="R15" s="26"/>
      <c r="S15" s="26" t="str">
        <f>VLOOKUP($B15,'[12]13.TQDL'!$B$6:$U$41,16,0)</f>
        <v/>
      </c>
      <c r="T15" s="26">
        <f>VLOOKUP($B15,'[12]9.KTCT'!$B$6:$T$39,10,0)</f>
        <v>7</v>
      </c>
      <c r="U15" s="26"/>
      <c r="V15" s="26" t="str">
        <f>VLOOKUP($B15,'[12]9.KTCT'!$B$6:$T$39,16,0)</f>
        <v/>
      </c>
      <c r="W15" s="26"/>
      <c r="X15" s="26"/>
      <c r="Y15" s="26"/>
    </row>
    <row r="16" spans="1:25" ht="21.75" customHeight="1" x14ac:dyDescent="0.25">
      <c r="A16" s="6">
        <v>13</v>
      </c>
      <c r="B16" s="21" t="s">
        <v>537</v>
      </c>
      <c r="C16" s="21" t="s">
        <v>582</v>
      </c>
      <c r="D16" s="20" t="s">
        <v>19</v>
      </c>
      <c r="E16" s="26">
        <f>VLOOKUP($B16,'[12]7.ATTP'!$B$6:$T$38,10,0)</f>
        <v>6</v>
      </c>
      <c r="F16" s="26"/>
      <c r="G16" s="26" t="str">
        <f>VLOOKUP($B16,'[12]7.ATTP'!$B$6:$T$38,16,0)</f>
        <v/>
      </c>
      <c r="H16" s="26">
        <f>VLOOKUP($B16,'[12]8.SLDD'!$B$6:$T$38,10,0)</f>
        <v>6</v>
      </c>
      <c r="I16" s="26"/>
      <c r="J16" s="26" t="str">
        <f>VLOOKUP($B16,'[12]8.SLDD'!$B$6:$T$38,16,0)</f>
        <v/>
      </c>
      <c r="K16" s="26">
        <f>VLOOKUP($B16,'[12]10.QTHĐC'!$B$6:$T$45,10,0)</f>
        <v>7</v>
      </c>
      <c r="L16" s="26"/>
      <c r="M16" s="26" t="str">
        <f>VLOOKUP($B16,'[12]10.QTHĐC'!$B$6:$T$45,16,0)</f>
        <v/>
      </c>
      <c r="N16" s="26">
        <f>VLOOKUP($B16,'[12]11.CSVHVN'!$B$6:$T$38,10,0)</f>
        <v>9.8000000000000007</v>
      </c>
      <c r="O16" s="26"/>
      <c r="P16" s="26" t="str">
        <f>VLOOKUP($B16,'[12]11.CSVHVN'!$B$6:$T$38,16,0)</f>
        <v/>
      </c>
      <c r="Q16" s="26">
        <f>VLOOKUP($B16,'[12]13.TQDL'!$B$6:$U$41,10,0)</f>
        <v>6</v>
      </c>
      <c r="R16" s="26"/>
      <c r="S16" s="26" t="str">
        <f>VLOOKUP($B16,'[12]13.TQDL'!$B$6:$U$41,16,0)</f>
        <v/>
      </c>
      <c r="T16" s="26">
        <f>VLOOKUP($B16,'[12]9.KTCT'!$B$6:$T$39,10,0)</f>
        <v>7.5</v>
      </c>
      <c r="U16" s="26"/>
      <c r="V16" s="26" t="str">
        <f>VLOOKUP($B16,'[12]9.KTCT'!$B$6:$T$39,16,0)</f>
        <v/>
      </c>
      <c r="W16" s="26"/>
      <c r="X16" s="26"/>
      <c r="Y16" s="26"/>
    </row>
    <row r="17" spans="1:25" ht="21.75" customHeight="1" x14ac:dyDescent="0.25">
      <c r="A17" s="6">
        <v>14</v>
      </c>
      <c r="B17" s="21" t="s">
        <v>358</v>
      </c>
      <c r="C17" s="21" t="s">
        <v>679</v>
      </c>
      <c r="D17" s="20" t="s">
        <v>40</v>
      </c>
      <c r="E17" s="26">
        <f>VLOOKUP($B17,'[12]7.ATTP'!$B$6:$T$38,10,0)</f>
        <v>5</v>
      </c>
      <c r="F17" s="26"/>
      <c r="G17" s="26" t="str">
        <f>VLOOKUP($B17,'[12]7.ATTP'!$B$6:$T$38,16,0)</f>
        <v/>
      </c>
      <c r="H17" s="26">
        <f>VLOOKUP($B17,'[12]8.SLDD'!$B$6:$T$38,10,0)</f>
        <v>6</v>
      </c>
      <c r="I17" s="26"/>
      <c r="J17" s="26" t="str">
        <f>VLOOKUP($B17,'[12]8.SLDD'!$B$6:$T$38,16,0)</f>
        <v/>
      </c>
      <c r="K17" s="26">
        <f>VLOOKUP($B17,'[12]10.QTHĐC'!$B$6:$T$45,10,0)</f>
        <v>7</v>
      </c>
      <c r="L17" s="26"/>
      <c r="M17" s="26" t="str">
        <f>VLOOKUP($B17,'[12]10.QTHĐC'!$B$6:$T$45,16,0)</f>
        <v/>
      </c>
      <c r="N17" s="26">
        <f>VLOOKUP($B17,'[12]11.CSVHVN'!$B$6:$T$38,10,0)</f>
        <v>9.6</v>
      </c>
      <c r="O17" s="26"/>
      <c r="P17" s="26" t="str">
        <f>VLOOKUP($B17,'[12]11.CSVHVN'!$B$6:$T$38,16,0)</f>
        <v/>
      </c>
      <c r="Q17" s="26">
        <f>VLOOKUP($B17,'[12]13.TQDL'!$B$6:$U$41,10,0)</f>
        <v>6</v>
      </c>
      <c r="R17" s="26"/>
      <c r="S17" s="26" t="str">
        <f>VLOOKUP($B17,'[12]13.TQDL'!$B$6:$U$41,16,0)</f>
        <v/>
      </c>
      <c r="T17" s="26">
        <f>VLOOKUP($B17,'[12]9.KTCT'!$B$6:$T$39,10,0)</f>
        <v>9</v>
      </c>
      <c r="U17" s="26"/>
      <c r="V17" s="26" t="str">
        <f>VLOOKUP($B17,'[12]9.KTCT'!$B$6:$T$39,16,0)</f>
        <v/>
      </c>
      <c r="W17" s="26"/>
      <c r="X17" s="26"/>
      <c r="Y17" s="26"/>
    </row>
    <row r="18" spans="1:25" ht="21.75" customHeight="1" x14ac:dyDescent="0.25">
      <c r="A18" s="6">
        <v>15</v>
      </c>
      <c r="B18" s="21" t="s">
        <v>169</v>
      </c>
      <c r="C18" s="21" t="s">
        <v>170</v>
      </c>
      <c r="D18" s="20" t="s">
        <v>40</v>
      </c>
      <c r="E18" s="26">
        <f>VLOOKUP($B18,'[12]7.ATTP'!$B$6:$T$38,10,0)</f>
        <v>5</v>
      </c>
      <c r="F18" s="26"/>
      <c r="G18" s="26" t="str">
        <f>VLOOKUP($B18,'[12]7.ATTP'!$B$6:$T$38,16,0)</f>
        <v/>
      </c>
      <c r="H18" s="26">
        <f>VLOOKUP($B18,'[12]8.SLDD'!$B$6:$T$38,10,0)</f>
        <v>6</v>
      </c>
      <c r="I18" s="26"/>
      <c r="J18" s="26" t="str">
        <f>VLOOKUP($B18,'[12]8.SLDD'!$B$6:$T$38,16,0)</f>
        <v/>
      </c>
      <c r="K18" s="26">
        <f>VLOOKUP($B18,'[12]10.QTHĐC'!$B$6:$T$45,10,0)</f>
        <v>10</v>
      </c>
      <c r="L18" s="26"/>
      <c r="M18" s="26" t="str">
        <f>VLOOKUP($B18,'[12]10.QTHĐC'!$B$6:$T$45,16,0)</f>
        <v/>
      </c>
      <c r="N18" s="26">
        <f>VLOOKUP($B18,'[12]11.CSVHVN'!$B$6:$T$38,10,0)</f>
        <v>9.4</v>
      </c>
      <c r="O18" s="26"/>
      <c r="P18" s="26" t="str">
        <f>VLOOKUP($B18,'[12]11.CSVHVN'!$B$6:$T$38,16,0)</f>
        <v/>
      </c>
      <c r="Q18" s="26">
        <f>VLOOKUP($B18,'[12]13.TQDL'!$B$6:$U$41,10,0)</f>
        <v>6</v>
      </c>
      <c r="R18" s="26"/>
      <c r="S18" s="26" t="str">
        <f>VLOOKUP($B18,'[12]13.TQDL'!$B$6:$U$41,16,0)</f>
        <v/>
      </c>
      <c r="T18" s="26">
        <f>VLOOKUP($B18,'[12]9.KTCT'!$B$6:$T$39,10,0)</f>
        <v>7</v>
      </c>
      <c r="U18" s="26"/>
      <c r="V18" s="26" t="str">
        <f>VLOOKUP($B18,'[12]9.KTCT'!$B$6:$T$39,16,0)</f>
        <v/>
      </c>
      <c r="W18" s="26"/>
      <c r="X18" s="26"/>
      <c r="Y18" s="26"/>
    </row>
    <row r="19" spans="1:25" ht="21.75" customHeight="1" x14ac:dyDescent="0.25">
      <c r="A19" s="6">
        <v>16</v>
      </c>
      <c r="B19" s="21" t="s">
        <v>680</v>
      </c>
      <c r="C19" s="21" t="s">
        <v>681</v>
      </c>
      <c r="D19" s="20" t="s">
        <v>417</v>
      </c>
      <c r="E19" s="26"/>
      <c r="F19" s="26"/>
      <c r="G19" s="26" t="str">
        <f>VLOOKUP($B19,'[12]7.ATTP'!$B$6:$T$38,16,0)</f>
        <v>Học lại</v>
      </c>
      <c r="H19" s="26"/>
      <c r="I19" s="26"/>
      <c r="J19" s="26" t="s">
        <v>8</v>
      </c>
      <c r="K19" s="26"/>
      <c r="L19" s="26"/>
      <c r="M19" s="26" t="s">
        <v>8</v>
      </c>
      <c r="N19" s="26"/>
      <c r="O19" s="26"/>
      <c r="P19" s="26" t="s">
        <v>8</v>
      </c>
      <c r="Q19" s="26">
        <f>VLOOKUP($B19,'[12]13.TQDL'!$B$6:$U$41,10,0)</f>
        <v>7</v>
      </c>
      <c r="R19" s="26"/>
      <c r="S19" s="26" t="str">
        <f>VLOOKUP($B19,'[12]13.TQDL'!$B$6:$U$41,16,0)</f>
        <v/>
      </c>
      <c r="T19" s="26"/>
      <c r="U19" s="26"/>
      <c r="V19" s="26" t="s">
        <v>8</v>
      </c>
      <c r="W19" s="26"/>
      <c r="X19" s="26"/>
      <c r="Y19" s="26"/>
    </row>
    <row r="20" spans="1:25" ht="21.75" customHeight="1" x14ac:dyDescent="0.25">
      <c r="A20" s="6">
        <v>17</v>
      </c>
      <c r="B20" s="21" t="s">
        <v>359</v>
      </c>
      <c r="C20" s="21" t="s">
        <v>682</v>
      </c>
      <c r="D20" s="20" t="s">
        <v>122</v>
      </c>
      <c r="E20" s="26">
        <f>VLOOKUP($B20,'[12]7.ATTP'!$B$6:$T$38,10,0)</f>
        <v>5</v>
      </c>
      <c r="F20" s="26"/>
      <c r="G20" s="26" t="str">
        <f>VLOOKUP($B20,'[12]7.ATTP'!$B$6:$T$38,16,0)</f>
        <v/>
      </c>
      <c r="H20" s="26">
        <f>VLOOKUP($B20,'[12]8.SLDD'!$B$6:$T$38,10,0)</f>
        <v>6</v>
      </c>
      <c r="I20" s="26"/>
      <c r="J20" s="26" t="str">
        <f>VLOOKUP($B20,'[12]8.SLDD'!$B$6:$T$38,16,0)</f>
        <v/>
      </c>
      <c r="K20" s="26">
        <f>VLOOKUP($B20,'[12]10.QTHĐC'!$B$6:$T$45,10,0)</f>
        <v>7</v>
      </c>
      <c r="L20" s="26"/>
      <c r="M20" s="26" t="str">
        <f>VLOOKUP($B20,'[12]10.QTHĐC'!$B$6:$T$45,16,0)</f>
        <v/>
      </c>
      <c r="N20" s="26">
        <f>VLOOKUP($B20,'[12]11.CSVHVN'!$B$6:$T$38,10,0)</f>
        <v>9.4</v>
      </c>
      <c r="O20" s="26"/>
      <c r="P20" s="26" t="str">
        <f>VLOOKUP($B20,'[12]11.CSVHVN'!$B$6:$T$38,16,0)</f>
        <v/>
      </c>
      <c r="Q20" s="26">
        <f>VLOOKUP($B20,'[12]13.TQDL'!$B$6:$U$41,10,0)</f>
        <v>7</v>
      </c>
      <c r="R20" s="26"/>
      <c r="S20" s="26" t="str">
        <f>VLOOKUP($B20,'[12]13.TQDL'!$B$6:$U$41,16,0)</f>
        <v/>
      </c>
      <c r="T20" s="26">
        <f>VLOOKUP($B20,'[12]9.KTCT'!$B$6:$T$39,10,0)</f>
        <v>7</v>
      </c>
      <c r="U20" s="26"/>
      <c r="V20" s="26" t="str">
        <f>VLOOKUP($B20,'[12]9.KTCT'!$B$6:$T$39,16,0)</f>
        <v/>
      </c>
      <c r="W20" s="26"/>
      <c r="X20" s="26"/>
      <c r="Y20" s="26"/>
    </row>
    <row r="21" spans="1:25" ht="23.25" customHeight="1" x14ac:dyDescent="0.25">
      <c r="A21" s="6">
        <v>18</v>
      </c>
      <c r="B21" s="31" t="s">
        <v>683</v>
      </c>
      <c r="C21" s="14" t="s">
        <v>545</v>
      </c>
      <c r="D21" s="15" t="s">
        <v>427</v>
      </c>
      <c r="E21" s="26"/>
      <c r="F21" s="26"/>
      <c r="G21" s="26" t="s">
        <v>8</v>
      </c>
      <c r="H21" s="26"/>
      <c r="I21" s="26"/>
      <c r="J21" s="26" t="s">
        <v>8</v>
      </c>
      <c r="K21" s="26"/>
      <c r="L21" s="26"/>
      <c r="M21" s="26" t="s">
        <v>8</v>
      </c>
      <c r="N21" s="26"/>
      <c r="O21" s="26"/>
      <c r="P21" s="26" t="s">
        <v>8</v>
      </c>
      <c r="Q21" s="26">
        <f>VLOOKUP($B21,'[12]13.TQDL'!$B$6:$U$41,10,0)</f>
        <v>0</v>
      </c>
      <c r="R21" s="26"/>
      <c r="S21" s="26" t="str">
        <f>VLOOKUP($B21,'[12]13.TQDL'!$B$6:$U$41,16,0)</f>
        <v>Thi lại</v>
      </c>
      <c r="T21" s="26"/>
      <c r="U21" s="26"/>
      <c r="V21" s="26" t="s">
        <v>8</v>
      </c>
      <c r="W21" s="26"/>
      <c r="X21" s="26"/>
      <c r="Y21" s="26"/>
    </row>
  </sheetData>
  <autoFilter ref="A3:G12"/>
  <mergeCells count="12">
    <mergeCell ref="T2:V2"/>
    <mergeCell ref="W2:Y2"/>
    <mergeCell ref="A1:A3"/>
    <mergeCell ref="B1:B3"/>
    <mergeCell ref="C1:C3"/>
    <mergeCell ref="D1:D3"/>
    <mergeCell ref="E1:Y1"/>
    <mergeCell ref="E2:G2"/>
    <mergeCell ref="H2:J2"/>
    <mergeCell ref="K2:M2"/>
    <mergeCell ref="N2:P2"/>
    <mergeCell ref="Q2:S2"/>
  </mergeCells>
  <pageMargins left="0.7" right="0.7" top="0.75" bottom="0.75" header="0.3" footer="0.3"/>
  <pageSetup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V22"/>
  <sheetViews>
    <sheetView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V4" sqref="V4"/>
    </sheetView>
  </sheetViews>
  <sheetFormatPr defaultRowHeight="15" x14ac:dyDescent="0.25"/>
  <cols>
    <col min="1" max="1" width="4.28515625" style="7" customWidth="1"/>
    <col min="2" max="2" width="15.42578125" customWidth="1"/>
    <col min="3" max="3" width="28.2851562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7.710937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</cols>
  <sheetData>
    <row r="1" spans="1:22" s="1" customFormat="1" ht="22.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46" t="s">
        <v>572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05.75" customHeight="1" x14ac:dyDescent="0.25">
      <c r="A2" s="37"/>
      <c r="B2" s="39"/>
      <c r="C2" s="37"/>
      <c r="D2" s="37"/>
      <c r="E2" s="41" t="s">
        <v>686</v>
      </c>
      <c r="F2" s="42"/>
      <c r="G2" s="43"/>
      <c r="H2" s="41" t="s">
        <v>592</v>
      </c>
      <c r="I2" s="42"/>
      <c r="J2" s="43"/>
      <c r="K2" s="41" t="s">
        <v>595</v>
      </c>
      <c r="L2" s="42"/>
      <c r="M2" s="43"/>
      <c r="N2" s="41" t="s">
        <v>689</v>
      </c>
      <c r="O2" s="42"/>
      <c r="P2" s="43"/>
      <c r="Q2" s="41" t="s">
        <v>687</v>
      </c>
      <c r="R2" s="42"/>
      <c r="S2" s="43"/>
      <c r="T2" s="41" t="s">
        <v>688</v>
      </c>
      <c r="U2" s="42"/>
      <c r="V2" s="43"/>
    </row>
    <row r="3" spans="1:22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</row>
    <row r="4" spans="1:22" s="4" customFormat="1" ht="23.25" customHeight="1" x14ac:dyDescent="0.25">
      <c r="A4" s="6">
        <v>1</v>
      </c>
      <c r="B4" s="9" t="s">
        <v>494</v>
      </c>
      <c r="C4" s="9" t="s">
        <v>495</v>
      </c>
      <c r="D4" s="10" t="s">
        <v>67</v>
      </c>
      <c r="E4" s="26">
        <f>VLOOKUP($B4,'[13]7.TVTH '!$B$6:$T$31,10,0)</f>
        <v>7.5</v>
      </c>
      <c r="F4" s="26"/>
      <c r="G4" s="26" t="str">
        <f>VLOOKUP($B4,'[13]7.TVTH '!$B$6:$T$31,16,0)</f>
        <v/>
      </c>
      <c r="H4" s="26">
        <f>VLOOKUP($B4,'[13]9.CSVHVN'!$B$6:$T$34,10,0)</f>
        <v>9.8000000000000007</v>
      </c>
      <c r="I4" s="26"/>
      <c r="J4" s="26" t="str">
        <f>VLOOKUP($B4,'[13]9.CSVHVN'!$B$6:$T$34,16,0)</f>
        <v/>
      </c>
      <c r="K4" s="26">
        <f>VLOOKUP($B4,'[13]10.TLHĐC'!$B$6:$T$32,10,0)</f>
        <v>8.5</v>
      </c>
      <c r="L4" s="26"/>
      <c r="M4" s="26" t="str">
        <f>VLOOKUP($B4,'[13]10.TLHĐC'!$B$6:$T$32,16,0)</f>
        <v/>
      </c>
      <c r="N4" s="26">
        <f>VLOOKUP($B4,'[13]11.KNTA1'!$B$6:$T$32,10,0)</f>
        <v>3.4</v>
      </c>
      <c r="O4" s="26"/>
      <c r="P4" s="26" t="str">
        <f>VLOOKUP($B4,'[13]11.KNTA1'!$B$6:$T$32,16,0)</f>
        <v>Thi lại</v>
      </c>
      <c r="Q4" s="26">
        <f>VLOOKUP($B4,'[13]12.NATH'!$B$6:$T$32,10,0)</f>
        <v>7.5</v>
      </c>
      <c r="R4" s="26"/>
      <c r="S4" s="26" t="str">
        <f>VLOOKUP($B4,'[13]12.NATH'!$B$6:$T$32,16,0)</f>
        <v/>
      </c>
      <c r="T4" s="26">
        <f>VLOOKUP($B4,'[13]13.GTTKD'!$B$6:$T$32,10,0)</f>
        <v>8</v>
      </c>
      <c r="U4" s="26"/>
      <c r="V4" s="26" t="str">
        <f>VLOOKUP($B4,'[13]13.GTTKD'!$B$6:$T$32,16,0)</f>
        <v/>
      </c>
    </row>
    <row r="5" spans="1:22" s="4" customFormat="1" ht="23.25" customHeight="1" x14ac:dyDescent="0.25">
      <c r="A5" s="6">
        <v>2</v>
      </c>
      <c r="B5" s="9" t="s">
        <v>459</v>
      </c>
      <c r="C5" s="9" t="s">
        <v>546</v>
      </c>
      <c r="D5" s="10" t="s">
        <v>67</v>
      </c>
      <c r="E5" s="26">
        <f>VLOOKUP($B5,'[13]7.TVTH '!$B$6:$T$31,10,0)</f>
        <v>7.5</v>
      </c>
      <c r="F5" s="26"/>
      <c r="G5" s="26" t="str">
        <f>VLOOKUP($B5,'[13]7.TVTH '!$B$6:$T$31,16,0)</f>
        <v/>
      </c>
      <c r="H5" s="26">
        <f>VLOOKUP($B5,'[13]9.CSVHVN'!$B$6:$T$34,10,0)</f>
        <v>10</v>
      </c>
      <c r="I5" s="26"/>
      <c r="J5" s="26" t="str">
        <f>VLOOKUP($B5,'[13]9.CSVHVN'!$B$6:$T$34,16,0)</f>
        <v/>
      </c>
      <c r="K5" s="26">
        <f>VLOOKUP($B5,'[13]10.TLHĐC'!$B$6:$T$32,10,0)</f>
        <v>6.5</v>
      </c>
      <c r="L5" s="26"/>
      <c r="M5" s="26" t="str">
        <f>VLOOKUP($B5,'[13]10.TLHĐC'!$B$6:$T$32,16,0)</f>
        <v/>
      </c>
      <c r="N5" s="26">
        <f>VLOOKUP($B5,'[13]11.KNTA1'!$B$6:$T$32,10,0)</f>
        <v>7.6</v>
      </c>
      <c r="O5" s="26"/>
      <c r="P5" s="26" t="str">
        <f>VLOOKUP($B5,'[13]11.KNTA1'!$B$6:$T$32,16,0)</f>
        <v/>
      </c>
      <c r="Q5" s="26">
        <f>VLOOKUP($B5,'[13]12.NATH'!$B$6:$T$32,10,0)</f>
        <v>9</v>
      </c>
      <c r="R5" s="26"/>
      <c r="S5" s="26" t="str">
        <f>VLOOKUP($B5,'[13]12.NATH'!$B$6:$T$32,16,0)</f>
        <v/>
      </c>
      <c r="T5" s="26">
        <f>VLOOKUP($B5,'[13]13.GTTKD'!$B$6:$T$32,10,0)</f>
        <v>8.5</v>
      </c>
      <c r="U5" s="26"/>
      <c r="V5" s="26" t="str">
        <f>VLOOKUP($B5,'[13]13.GTTKD'!$B$6:$T$32,16,0)</f>
        <v/>
      </c>
    </row>
    <row r="6" spans="1:22" s="4" customFormat="1" ht="23.25" customHeight="1" x14ac:dyDescent="0.25">
      <c r="A6" s="6">
        <v>3</v>
      </c>
      <c r="B6" s="9" t="s">
        <v>497</v>
      </c>
      <c r="C6" s="9" t="s">
        <v>498</v>
      </c>
      <c r="D6" s="10" t="s">
        <v>7</v>
      </c>
      <c r="E6" s="26">
        <f>VLOOKUP($B6,'[13]7.TVTH '!$B$6:$T$31,10,0)</f>
        <v>7.5</v>
      </c>
      <c r="F6" s="26"/>
      <c r="G6" s="26" t="str">
        <f>VLOOKUP($B6,'[13]7.TVTH '!$B$6:$T$31,16,0)</f>
        <v/>
      </c>
      <c r="H6" s="26">
        <f>VLOOKUP($B6,'[13]9.CSVHVN'!$B$6:$T$34,10,0)</f>
        <v>9.1999999999999993</v>
      </c>
      <c r="I6" s="26"/>
      <c r="J6" s="26" t="str">
        <f>VLOOKUP($B6,'[13]9.CSVHVN'!$B$6:$T$34,16,0)</f>
        <v/>
      </c>
      <c r="K6" s="26">
        <f>VLOOKUP($B6,'[13]10.TLHĐC'!$B$6:$T$32,10,0)</f>
        <v>5.5</v>
      </c>
      <c r="L6" s="26"/>
      <c r="M6" s="26" t="str">
        <f>VLOOKUP($B6,'[13]10.TLHĐC'!$B$6:$T$32,16,0)</f>
        <v/>
      </c>
      <c r="N6" s="26">
        <f>VLOOKUP($B6,'[13]11.KNTA1'!$B$6:$T$32,10,0)</f>
        <v>6.5</v>
      </c>
      <c r="O6" s="26"/>
      <c r="P6" s="26" t="str">
        <f>VLOOKUP($B6,'[13]11.KNTA1'!$B$6:$T$32,16,0)</f>
        <v/>
      </c>
      <c r="Q6" s="26">
        <f>VLOOKUP($B6,'[13]12.NATH'!$B$6:$T$32,10,0)</f>
        <v>8</v>
      </c>
      <c r="R6" s="26"/>
      <c r="S6" s="26" t="str">
        <f>VLOOKUP($B6,'[13]12.NATH'!$B$6:$T$32,16,0)</f>
        <v/>
      </c>
      <c r="T6" s="26">
        <f>VLOOKUP($B6,'[13]13.GTTKD'!$B$6:$T$32,10,0)</f>
        <v>7.5</v>
      </c>
      <c r="U6" s="26"/>
      <c r="V6" s="26" t="str">
        <f>VLOOKUP($B6,'[13]13.GTTKD'!$B$6:$T$32,16,0)</f>
        <v/>
      </c>
    </row>
    <row r="7" spans="1:22" s="4" customFormat="1" ht="23.25" customHeight="1" x14ac:dyDescent="0.25">
      <c r="A7" s="6">
        <v>4</v>
      </c>
      <c r="B7" s="9" t="s">
        <v>422</v>
      </c>
      <c r="C7" s="9" t="s">
        <v>423</v>
      </c>
      <c r="D7" s="10" t="s">
        <v>57</v>
      </c>
      <c r="E7" s="26">
        <f>VLOOKUP($B7,'[13]7.TVTH '!$B$6:$T$31,10,0)</f>
        <v>6.5</v>
      </c>
      <c r="F7" s="26"/>
      <c r="G7" s="26" t="str">
        <f>VLOOKUP($B7,'[13]7.TVTH '!$B$6:$T$31,16,0)</f>
        <v/>
      </c>
      <c r="H7" s="26">
        <f>VLOOKUP($B7,'[13]9.CSVHVN'!$B$6:$T$34,10,0)</f>
        <v>9.1999999999999993</v>
      </c>
      <c r="I7" s="26"/>
      <c r="J7" s="26" t="str">
        <f>VLOOKUP($B7,'[13]9.CSVHVN'!$B$6:$T$34,16,0)</f>
        <v/>
      </c>
      <c r="K7" s="26">
        <f>VLOOKUP($B7,'[13]10.TLHĐC'!$B$6:$T$32,10,0)</f>
        <v>7</v>
      </c>
      <c r="L7" s="26"/>
      <c r="M7" s="26" t="str">
        <f>VLOOKUP($B7,'[13]10.TLHĐC'!$B$6:$T$32,16,0)</f>
        <v/>
      </c>
      <c r="N7" s="26">
        <f>VLOOKUP($B7,'[13]11.KNTA1'!$B$6:$T$32,10,0)</f>
        <v>6.8</v>
      </c>
      <c r="O7" s="26"/>
      <c r="P7" s="26" t="str">
        <f>VLOOKUP($B7,'[13]11.KNTA1'!$B$6:$T$32,16,0)</f>
        <v/>
      </c>
      <c r="Q7" s="26">
        <f>VLOOKUP($B7,'[13]12.NATH'!$B$6:$T$32,10,0)</f>
        <v>7</v>
      </c>
      <c r="R7" s="26"/>
      <c r="S7" s="26" t="str">
        <f>VLOOKUP($B7,'[13]12.NATH'!$B$6:$T$32,16,0)</f>
        <v/>
      </c>
      <c r="T7" s="26">
        <f>VLOOKUP($B7,'[13]13.GTTKD'!$B$6:$T$32,10,0)</f>
        <v>7</v>
      </c>
      <c r="U7" s="26"/>
      <c r="V7" s="26" t="str">
        <f>VLOOKUP($B7,'[13]13.GTTKD'!$B$6:$T$32,16,0)</f>
        <v/>
      </c>
    </row>
    <row r="8" spans="1:22" s="4" customFormat="1" ht="23.25" customHeight="1" x14ac:dyDescent="0.25">
      <c r="A8" s="6">
        <v>5</v>
      </c>
      <c r="B8" s="9" t="s">
        <v>318</v>
      </c>
      <c r="C8" s="9" t="s">
        <v>88</v>
      </c>
      <c r="D8" s="10" t="s">
        <v>120</v>
      </c>
      <c r="E8" s="26">
        <f>VLOOKUP($B8,'[13]7.TVTH '!$B$6:$T$31,10,0)</f>
        <v>6</v>
      </c>
      <c r="F8" s="26"/>
      <c r="G8" s="26" t="str">
        <f>VLOOKUP($B8,'[13]7.TVTH '!$B$6:$T$31,16,0)</f>
        <v/>
      </c>
      <c r="H8" s="26">
        <f>VLOOKUP($B8,'[13]9.CSVHVN'!$B$6:$T$34,10,0)</f>
        <v>9.8000000000000007</v>
      </c>
      <c r="I8" s="26"/>
      <c r="J8" s="26" t="str">
        <f>VLOOKUP($B8,'[13]9.CSVHVN'!$B$6:$T$34,16,0)</f>
        <v/>
      </c>
      <c r="K8" s="26">
        <f>VLOOKUP($B8,'[13]10.TLHĐC'!$B$6:$T$32,10,0)</f>
        <v>7</v>
      </c>
      <c r="L8" s="26"/>
      <c r="M8" s="26" t="str">
        <f>VLOOKUP($B8,'[13]10.TLHĐC'!$B$6:$T$32,16,0)</f>
        <v/>
      </c>
      <c r="N8" s="26">
        <f>VLOOKUP($B8,'[13]11.KNTA1'!$B$6:$T$32,10,0)</f>
        <v>3.5</v>
      </c>
      <c r="O8" s="26"/>
      <c r="P8" s="26" t="str">
        <f>VLOOKUP($B8,'[13]11.KNTA1'!$B$6:$T$32,16,0)</f>
        <v>Thi lại</v>
      </c>
      <c r="Q8" s="26">
        <f>VLOOKUP($B8,'[13]12.NATH'!$B$6:$T$32,10,0)</f>
        <v>5</v>
      </c>
      <c r="R8" s="26"/>
      <c r="S8" s="26" t="str">
        <f>VLOOKUP($B8,'[13]12.NATH'!$B$6:$T$32,16,0)</f>
        <v/>
      </c>
      <c r="T8" s="26">
        <f>VLOOKUP($B8,'[13]13.GTTKD'!$B$6:$T$32,10,0)</f>
        <v>8</v>
      </c>
      <c r="U8" s="26"/>
      <c r="V8" s="26" t="str">
        <f>VLOOKUP($B8,'[13]13.GTTKD'!$B$6:$T$32,16,0)</f>
        <v/>
      </c>
    </row>
    <row r="9" spans="1:22" s="4" customFormat="1" ht="23.25" customHeight="1" x14ac:dyDescent="0.25">
      <c r="A9" s="6">
        <v>6</v>
      </c>
      <c r="B9" s="9" t="s">
        <v>127</v>
      </c>
      <c r="C9" s="9" t="s">
        <v>128</v>
      </c>
      <c r="D9" s="10" t="s">
        <v>12</v>
      </c>
      <c r="E9" s="26">
        <f>VLOOKUP($B9,'[13]7.TVTH '!$B$6:$T$31,10,0)</f>
        <v>7</v>
      </c>
      <c r="F9" s="26"/>
      <c r="G9" s="26" t="str">
        <f>VLOOKUP($B9,'[13]7.TVTH '!$B$6:$T$31,16,0)</f>
        <v/>
      </c>
      <c r="H9" s="26">
        <f>VLOOKUP($B9,'[13]9.CSVHVN'!$B$6:$T$34,10,0)</f>
        <v>9.8000000000000007</v>
      </c>
      <c r="I9" s="26"/>
      <c r="J9" s="26" t="str">
        <f>VLOOKUP($B9,'[13]9.CSVHVN'!$B$6:$T$34,16,0)</f>
        <v/>
      </c>
      <c r="K9" s="26">
        <f>VLOOKUP($B9,'[13]10.TLHĐC'!$B$6:$T$32,10,0)</f>
        <v>9</v>
      </c>
      <c r="L9" s="26"/>
      <c r="M9" s="26" t="str">
        <f>VLOOKUP($B9,'[13]10.TLHĐC'!$B$6:$T$32,16,0)</f>
        <v/>
      </c>
      <c r="N9" s="26">
        <f>VLOOKUP($B9,'[13]11.KNTA1'!$B$6:$T$32,10,0)</f>
        <v>8.4</v>
      </c>
      <c r="O9" s="26"/>
      <c r="P9" s="26" t="str">
        <f>VLOOKUP($B9,'[13]11.KNTA1'!$B$6:$T$32,16,0)</f>
        <v/>
      </c>
      <c r="Q9" s="26">
        <f>VLOOKUP($B9,'[13]12.NATH'!$B$6:$T$32,10,0)</f>
        <v>8</v>
      </c>
      <c r="R9" s="26"/>
      <c r="S9" s="26" t="str">
        <f>VLOOKUP($B9,'[13]12.NATH'!$B$6:$T$32,16,0)</f>
        <v/>
      </c>
      <c r="T9" s="26">
        <f>VLOOKUP($B9,'[13]13.GTTKD'!$B$6:$T$32,10,0)</f>
        <v>8.5</v>
      </c>
      <c r="U9" s="26"/>
      <c r="V9" s="26" t="str">
        <f>VLOOKUP($B9,'[13]13.GTTKD'!$B$6:$T$32,16,0)</f>
        <v/>
      </c>
    </row>
    <row r="10" spans="1:22" s="4" customFormat="1" ht="23.25" customHeight="1" x14ac:dyDescent="0.25">
      <c r="A10" s="6">
        <v>7</v>
      </c>
      <c r="B10" s="9" t="s">
        <v>276</v>
      </c>
      <c r="C10" s="9" t="s">
        <v>277</v>
      </c>
      <c r="D10" s="10" t="s">
        <v>278</v>
      </c>
      <c r="E10" s="26">
        <f>VLOOKUP($B10,'[13]7.TVTH '!$B$6:$T$31,10,0)</f>
        <v>5.5</v>
      </c>
      <c r="F10" s="26"/>
      <c r="G10" s="26" t="str">
        <f>VLOOKUP($B10,'[13]7.TVTH '!$B$6:$T$31,16,0)</f>
        <v/>
      </c>
      <c r="H10" s="26">
        <f>VLOOKUP($B10,'[13]9.CSVHVN'!$B$6:$T$34,10,0)</f>
        <v>9.6</v>
      </c>
      <c r="I10" s="26"/>
      <c r="J10" s="26" t="str">
        <f>VLOOKUP($B10,'[13]9.CSVHVN'!$B$6:$T$34,16,0)</f>
        <v/>
      </c>
      <c r="K10" s="26">
        <f>VLOOKUP($B10,'[13]10.TLHĐC'!$B$6:$T$32,10,0)</f>
        <v>7.5</v>
      </c>
      <c r="L10" s="26"/>
      <c r="M10" s="26" t="str">
        <f>VLOOKUP($B10,'[13]10.TLHĐC'!$B$6:$T$32,16,0)</f>
        <v/>
      </c>
      <c r="N10" s="26">
        <f>VLOOKUP($B10,'[13]11.KNTA1'!$B$6:$T$32,10,0)</f>
        <v>6.6</v>
      </c>
      <c r="O10" s="26"/>
      <c r="P10" s="26" t="str">
        <f>VLOOKUP($B10,'[13]11.KNTA1'!$B$6:$T$32,16,0)</f>
        <v/>
      </c>
      <c r="Q10" s="26">
        <f>VLOOKUP($B10,'[13]12.NATH'!$B$6:$T$32,10,0)</f>
        <v>7.5</v>
      </c>
      <c r="R10" s="26"/>
      <c r="S10" s="26" t="str">
        <f>VLOOKUP($B10,'[13]12.NATH'!$B$6:$T$32,16,0)</f>
        <v/>
      </c>
      <c r="T10" s="26">
        <f>VLOOKUP($B10,'[13]13.GTTKD'!$B$6:$T$32,10,0)</f>
        <v>8</v>
      </c>
      <c r="U10" s="26"/>
      <c r="V10" s="26" t="str">
        <f>VLOOKUP($B10,'[13]13.GTTKD'!$B$6:$T$32,16,0)</f>
        <v/>
      </c>
    </row>
    <row r="11" spans="1:22" ht="23.25" customHeight="1" x14ac:dyDescent="0.25">
      <c r="A11" s="6">
        <v>8</v>
      </c>
      <c r="B11" s="9" t="s">
        <v>511</v>
      </c>
      <c r="C11" s="9" t="s">
        <v>46</v>
      </c>
      <c r="D11" s="10" t="s">
        <v>32</v>
      </c>
      <c r="E11" s="26">
        <f>VLOOKUP($B11,'[13]7.TVTH '!$B$6:$T$31,10,0)</f>
        <v>6</v>
      </c>
      <c r="F11" s="26"/>
      <c r="G11" s="26" t="str">
        <f>VLOOKUP($B11,'[13]7.TVTH '!$B$6:$T$31,16,0)</f>
        <v/>
      </c>
      <c r="H11" s="26">
        <f>VLOOKUP($B11,'[13]9.CSVHVN'!$B$6:$T$34,10,0)</f>
        <v>9.8000000000000007</v>
      </c>
      <c r="I11" s="26"/>
      <c r="J11" s="26" t="str">
        <f>VLOOKUP($B11,'[13]9.CSVHVN'!$B$6:$T$34,16,0)</f>
        <v/>
      </c>
      <c r="K11" s="26">
        <f>VLOOKUP($B11,'[13]10.TLHĐC'!$B$6:$T$32,10,0)</f>
        <v>7</v>
      </c>
      <c r="L11" s="26"/>
      <c r="M11" s="26" t="str">
        <f>VLOOKUP($B11,'[13]10.TLHĐC'!$B$6:$T$32,16,0)</f>
        <v/>
      </c>
      <c r="N11" s="26">
        <f>VLOOKUP($B11,'[13]11.KNTA1'!$B$6:$T$32,10,0)</f>
        <v>5.4</v>
      </c>
      <c r="O11" s="26"/>
      <c r="P11" s="26" t="str">
        <f>VLOOKUP($B11,'[13]11.KNTA1'!$B$6:$T$32,16,0)</f>
        <v/>
      </c>
      <c r="Q11" s="26">
        <f>VLOOKUP($B11,'[13]12.NATH'!$B$6:$T$32,10,0)</f>
        <v>7.5</v>
      </c>
      <c r="R11" s="26"/>
      <c r="S11" s="26" t="str">
        <f>VLOOKUP($B11,'[13]12.NATH'!$B$6:$T$32,16,0)</f>
        <v/>
      </c>
      <c r="T11" s="26">
        <f>VLOOKUP($B11,'[13]13.GTTKD'!$B$6:$T$32,10,0)</f>
        <v>8</v>
      </c>
      <c r="U11" s="26"/>
      <c r="V11" s="26" t="str">
        <f>VLOOKUP($B11,'[13]13.GTTKD'!$B$6:$T$32,16,0)</f>
        <v/>
      </c>
    </row>
    <row r="12" spans="1:22" ht="23.25" customHeight="1" x14ac:dyDescent="0.25">
      <c r="A12" s="6">
        <v>9</v>
      </c>
      <c r="B12" s="9" t="s">
        <v>472</v>
      </c>
      <c r="C12" s="9" t="s">
        <v>473</v>
      </c>
      <c r="D12" s="10" t="s">
        <v>114</v>
      </c>
      <c r="E12" s="26">
        <f>VLOOKUP($B12,'[13]7.TVTH '!$B$6:$T$31,10,0)</f>
        <v>6</v>
      </c>
      <c r="F12" s="26"/>
      <c r="G12" s="26" t="str">
        <f>VLOOKUP($B12,'[13]7.TVTH '!$B$6:$T$31,16,0)</f>
        <v/>
      </c>
      <c r="H12" s="26">
        <f>VLOOKUP($B12,'[13]9.CSVHVN'!$B$6:$T$34,10,0)</f>
        <v>9.8000000000000007</v>
      </c>
      <c r="I12" s="26"/>
      <c r="J12" s="26" t="str">
        <f>VLOOKUP($B12,'[13]9.CSVHVN'!$B$6:$T$34,16,0)</f>
        <v/>
      </c>
      <c r="K12" s="26">
        <f>VLOOKUP($B12,'[13]10.TLHĐC'!$B$6:$T$32,10,0)</f>
        <v>6.5</v>
      </c>
      <c r="L12" s="26"/>
      <c r="M12" s="26" t="str">
        <f>VLOOKUP($B12,'[13]10.TLHĐC'!$B$6:$T$32,16,0)</f>
        <v/>
      </c>
      <c r="N12" s="26">
        <f>VLOOKUP($B12,'[13]11.KNTA1'!$B$6:$T$32,10,0)</f>
        <v>6.1</v>
      </c>
      <c r="O12" s="26"/>
      <c r="P12" s="26" t="str">
        <f>VLOOKUP($B12,'[13]11.KNTA1'!$B$6:$T$32,16,0)</f>
        <v/>
      </c>
      <c r="Q12" s="26">
        <f>VLOOKUP($B12,'[13]12.NATH'!$B$6:$T$32,10,0)</f>
        <v>5.5</v>
      </c>
      <c r="R12" s="26"/>
      <c r="S12" s="26" t="str">
        <f>VLOOKUP($B12,'[13]12.NATH'!$B$6:$T$32,16,0)</f>
        <v/>
      </c>
      <c r="T12" s="26">
        <f>VLOOKUP($B12,'[13]13.GTTKD'!$B$6:$T$32,10,0)</f>
        <v>8</v>
      </c>
      <c r="U12" s="26"/>
      <c r="V12" s="26" t="str">
        <f>VLOOKUP($B12,'[13]13.GTTKD'!$B$6:$T$32,16,0)</f>
        <v/>
      </c>
    </row>
    <row r="13" spans="1:22" ht="23.25" customHeight="1" x14ac:dyDescent="0.25">
      <c r="A13" s="6">
        <v>10</v>
      </c>
      <c r="B13" s="9" t="s">
        <v>517</v>
      </c>
      <c r="C13" s="9" t="s">
        <v>518</v>
      </c>
      <c r="D13" s="10" t="s">
        <v>519</v>
      </c>
      <c r="E13" s="26">
        <f>VLOOKUP($B13,'[13]7.TVTH '!$B$6:$T$31,10,0)</f>
        <v>7</v>
      </c>
      <c r="F13" s="26"/>
      <c r="G13" s="26" t="str">
        <f>VLOOKUP($B13,'[13]7.TVTH '!$B$6:$T$31,16,0)</f>
        <v/>
      </c>
      <c r="H13" s="26">
        <f>VLOOKUP($B13,'[13]9.CSVHVN'!$B$6:$T$34,10,0)</f>
        <v>10</v>
      </c>
      <c r="I13" s="26"/>
      <c r="J13" s="26" t="str">
        <f>VLOOKUP($B13,'[13]9.CSVHVN'!$B$6:$T$34,16,0)</f>
        <v/>
      </c>
      <c r="K13" s="26">
        <f>VLOOKUP($B13,'[13]10.TLHĐC'!$B$6:$T$32,10,0)</f>
        <v>8.5</v>
      </c>
      <c r="L13" s="26"/>
      <c r="M13" s="26" t="str">
        <f>VLOOKUP($B13,'[13]10.TLHĐC'!$B$6:$T$32,16,0)</f>
        <v/>
      </c>
      <c r="N13" s="26">
        <f>VLOOKUP($B13,'[13]11.KNTA1'!$B$6:$T$32,10,0)</f>
        <v>5.2</v>
      </c>
      <c r="O13" s="26"/>
      <c r="P13" s="26" t="str">
        <f>VLOOKUP($B13,'[13]11.KNTA1'!$B$6:$T$32,16,0)</f>
        <v/>
      </c>
      <c r="Q13" s="26">
        <f>VLOOKUP($B13,'[13]12.NATH'!$B$6:$T$32,10,0)</f>
        <v>5.5</v>
      </c>
      <c r="R13" s="26"/>
      <c r="S13" s="26" t="str">
        <f>VLOOKUP($B13,'[13]12.NATH'!$B$6:$T$32,16,0)</f>
        <v/>
      </c>
      <c r="T13" s="26">
        <f>VLOOKUP($B13,'[13]13.GTTKD'!$B$6:$T$32,10,0)</f>
        <v>8</v>
      </c>
      <c r="U13" s="26"/>
      <c r="V13" s="26" t="str">
        <f>VLOOKUP($B13,'[13]13.GTTKD'!$B$6:$T$32,16,0)</f>
        <v/>
      </c>
    </row>
    <row r="14" spans="1:22" ht="23.25" customHeight="1" x14ac:dyDescent="0.25">
      <c r="A14" s="6">
        <v>11</v>
      </c>
      <c r="B14" s="9" t="s">
        <v>191</v>
      </c>
      <c r="C14" s="9" t="s">
        <v>192</v>
      </c>
      <c r="D14" s="10" t="s">
        <v>78</v>
      </c>
      <c r="E14" s="26">
        <f>VLOOKUP($B14,'[13]7.TVTH '!$B$6:$T$31,10,0)</f>
        <v>8</v>
      </c>
      <c r="F14" s="26"/>
      <c r="G14" s="26" t="str">
        <f>VLOOKUP($B14,'[13]7.TVTH '!$B$6:$T$31,16,0)</f>
        <v/>
      </c>
      <c r="H14" s="26">
        <f>VLOOKUP($B14,'[13]9.CSVHVN'!$B$6:$T$34,10,0)</f>
        <v>9.8000000000000007</v>
      </c>
      <c r="I14" s="26"/>
      <c r="J14" s="26" t="str">
        <f>VLOOKUP($B14,'[13]9.CSVHVN'!$B$6:$T$34,16,0)</f>
        <v/>
      </c>
      <c r="K14" s="26">
        <f>VLOOKUP($B14,'[13]10.TLHĐC'!$B$6:$T$32,10,0)</f>
        <v>9</v>
      </c>
      <c r="L14" s="26"/>
      <c r="M14" s="26" t="str">
        <f>VLOOKUP($B14,'[13]10.TLHĐC'!$B$6:$T$32,16,0)</f>
        <v/>
      </c>
      <c r="N14" s="26">
        <f>VLOOKUP($B14,'[13]11.KNTA1'!$B$6:$T$32,10,0)</f>
        <v>6.4</v>
      </c>
      <c r="O14" s="26"/>
      <c r="P14" s="26" t="str">
        <f>VLOOKUP($B14,'[13]11.KNTA1'!$B$6:$T$32,16,0)</f>
        <v/>
      </c>
      <c r="Q14" s="26">
        <f>VLOOKUP($B14,'[13]12.NATH'!$B$6:$T$32,10,0)</f>
        <v>7</v>
      </c>
      <c r="R14" s="26"/>
      <c r="S14" s="26" t="str">
        <f>VLOOKUP($B14,'[13]12.NATH'!$B$6:$T$32,16,0)</f>
        <v/>
      </c>
      <c r="T14" s="26">
        <f>VLOOKUP($B14,'[13]13.GTTKD'!$B$6:$T$32,10,0)</f>
        <v>9.5</v>
      </c>
      <c r="U14" s="26"/>
      <c r="V14" s="26" t="str">
        <f>VLOOKUP($B14,'[13]13.GTTKD'!$B$6:$T$32,16,0)</f>
        <v/>
      </c>
    </row>
    <row r="15" spans="1:22" ht="23.25" customHeight="1" x14ac:dyDescent="0.25">
      <c r="A15" s="6">
        <v>12</v>
      </c>
      <c r="B15" s="9" t="s">
        <v>522</v>
      </c>
      <c r="C15" s="9" t="s">
        <v>360</v>
      </c>
      <c r="D15" s="10" t="s">
        <v>23</v>
      </c>
      <c r="E15" s="26">
        <f>VLOOKUP($B15,'[13]7.TVTH '!$B$6:$T$31,10,0)</f>
        <v>7</v>
      </c>
      <c r="F15" s="26"/>
      <c r="G15" s="26" t="str">
        <f>VLOOKUP($B15,'[13]7.TVTH '!$B$6:$T$31,16,0)</f>
        <v/>
      </c>
      <c r="H15" s="26">
        <f>VLOOKUP($B15,'[13]9.CSVHVN'!$B$6:$T$34,10,0)</f>
        <v>10</v>
      </c>
      <c r="I15" s="26"/>
      <c r="J15" s="26" t="str">
        <f>VLOOKUP($B15,'[13]9.CSVHVN'!$B$6:$T$34,16,0)</f>
        <v/>
      </c>
      <c r="K15" s="26">
        <f>VLOOKUP($B15,'[13]10.TLHĐC'!$B$6:$T$32,10,0)</f>
        <v>7</v>
      </c>
      <c r="L15" s="26"/>
      <c r="M15" s="26" t="str">
        <f>VLOOKUP($B15,'[13]10.TLHĐC'!$B$6:$T$32,16,0)</f>
        <v/>
      </c>
      <c r="N15" s="26">
        <f>VLOOKUP($B15,'[13]11.KNTA1'!$B$6:$T$32,10,0)</f>
        <v>6.9</v>
      </c>
      <c r="O15" s="26"/>
      <c r="P15" s="26" t="str">
        <f>VLOOKUP($B15,'[13]11.KNTA1'!$B$6:$T$32,16,0)</f>
        <v/>
      </c>
      <c r="Q15" s="26">
        <f>VLOOKUP($B15,'[13]12.NATH'!$B$6:$T$32,10,0)</f>
        <v>5</v>
      </c>
      <c r="R15" s="26"/>
      <c r="S15" s="26" t="str">
        <f>VLOOKUP($B15,'[13]12.NATH'!$B$6:$T$32,16,0)</f>
        <v/>
      </c>
      <c r="T15" s="26">
        <f>VLOOKUP($B15,'[13]13.GTTKD'!$B$6:$T$32,10,0)</f>
        <v>7.5</v>
      </c>
      <c r="U15" s="26"/>
      <c r="V15" s="26" t="str">
        <f>VLOOKUP($B15,'[13]13.GTTKD'!$B$6:$T$32,16,0)</f>
        <v/>
      </c>
    </row>
    <row r="16" spans="1:22" ht="23.25" customHeight="1" x14ac:dyDescent="0.25">
      <c r="A16" s="6">
        <v>13</v>
      </c>
      <c r="B16" s="9" t="s">
        <v>484</v>
      </c>
      <c r="C16" s="32" t="s">
        <v>485</v>
      </c>
      <c r="D16" s="33" t="s">
        <v>29</v>
      </c>
      <c r="E16" s="26">
        <f>VLOOKUP($B16,'[13]7.TVTH '!$B$6:$T$31,10,0)</f>
        <v>7.5</v>
      </c>
      <c r="F16" s="26"/>
      <c r="G16" s="26" t="str">
        <f>VLOOKUP($B16,'[13]7.TVTH '!$B$6:$T$31,16,0)</f>
        <v/>
      </c>
      <c r="H16" s="26">
        <f>VLOOKUP($B16,'[13]9.CSVHVN'!$B$6:$T$34,10,0)</f>
        <v>9.6</v>
      </c>
      <c r="I16" s="26"/>
      <c r="J16" s="26" t="str">
        <f>VLOOKUP($B16,'[13]9.CSVHVN'!$B$6:$T$34,16,0)</f>
        <v/>
      </c>
      <c r="K16" s="26">
        <f>VLOOKUP($B16,'[13]10.TLHĐC'!$B$6:$T$32,10,0)</f>
        <v>7</v>
      </c>
      <c r="L16" s="26"/>
      <c r="M16" s="26" t="str">
        <f>VLOOKUP($B16,'[13]10.TLHĐC'!$B$6:$T$32,16,0)</f>
        <v/>
      </c>
      <c r="N16" s="26">
        <f>VLOOKUP($B16,'[13]11.KNTA1'!$B$6:$T$32,10,0)</f>
        <v>4.7</v>
      </c>
      <c r="O16" s="26"/>
      <c r="P16" s="26" t="str">
        <f>VLOOKUP($B16,'[13]11.KNTA1'!$B$6:$T$32,16,0)</f>
        <v>Thi lại</v>
      </c>
      <c r="Q16" s="26">
        <f>VLOOKUP($B16,'[13]12.NATH'!$B$6:$T$32,10,0)</f>
        <v>6.5</v>
      </c>
      <c r="R16" s="26"/>
      <c r="S16" s="26" t="str">
        <f>VLOOKUP($B16,'[13]12.NATH'!$B$6:$T$32,16,0)</f>
        <v/>
      </c>
      <c r="T16" s="26">
        <f>VLOOKUP($B16,'[13]13.GTTKD'!$B$6:$T$32,10,0)</f>
        <v>9</v>
      </c>
      <c r="U16" s="26"/>
      <c r="V16" s="26" t="str">
        <f>VLOOKUP($B16,'[13]13.GTTKD'!$B$6:$T$32,16,0)</f>
        <v/>
      </c>
    </row>
    <row r="17" spans="1:22" ht="23.25" customHeight="1" x14ac:dyDescent="0.25">
      <c r="A17" s="6">
        <v>14</v>
      </c>
      <c r="B17" s="9" t="s">
        <v>526</v>
      </c>
      <c r="C17" s="9" t="s">
        <v>527</v>
      </c>
      <c r="D17" s="10" t="s">
        <v>18</v>
      </c>
      <c r="E17" s="26">
        <f>VLOOKUP($B17,'[13]7.TVTH '!$B$6:$T$31,10,0)</f>
        <v>7</v>
      </c>
      <c r="F17" s="26"/>
      <c r="G17" s="26" t="str">
        <f>VLOOKUP($B17,'[13]7.TVTH '!$B$6:$T$31,16,0)</f>
        <v/>
      </c>
      <c r="H17" s="26">
        <f>VLOOKUP($B17,'[13]9.CSVHVN'!$B$6:$T$34,10,0)</f>
        <v>10</v>
      </c>
      <c r="I17" s="26"/>
      <c r="J17" s="26" t="str">
        <f>VLOOKUP($B17,'[13]9.CSVHVN'!$B$6:$T$34,16,0)</f>
        <v/>
      </c>
      <c r="K17" s="26">
        <f>VLOOKUP($B17,'[13]10.TLHĐC'!$B$6:$T$32,10,0)</f>
        <v>9</v>
      </c>
      <c r="L17" s="26"/>
      <c r="M17" s="26" t="str">
        <f>VLOOKUP($B17,'[13]10.TLHĐC'!$B$6:$T$32,16,0)</f>
        <v/>
      </c>
      <c r="N17" s="26">
        <f>VLOOKUP($B17,'[13]11.KNTA1'!$B$6:$T$32,10,0)</f>
        <v>9</v>
      </c>
      <c r="O17" s="26"/>
      <c r="P17" s="26" t="str">
        <f>VLOOKUP($B17,'[13]11.KNTA1'!$B$6:$T$32,16,0)</f>
        <v/>
      </c>
      <c r="Q17" s="26">
        <f>VLOOKUP($B17,'[13]12.NATH'!$B$6:$T$32,10,0)</f>
        <v>9.5</v>
      </c>
      <c r="R17" s="26"/>
      <c r="S17" s="26" t="str">
        <f>VLOOKUP($B17,'[13]12.NATH'!$B$6:$T$32,16,0)</f>
        <v/>
      </c>
      <c r="T17" s="26">
        <f>VLOOKUP($B17,'[13]13.GTTKD'!$B$6:$T$32,10,0)</f>
        <v>8</v>
      </c>
      <c r="U17" s="26"/>
      <c r="V17" s="26" t="str">
        <f>VLOOKUP($B17,'[13]13.GTTKD'!$B$6:$T$32,16,0)</f>
        <v/>
      </c>
    </row>
    <row r="18" spans="1:22" ht="23.25" customHeight="1" x14ac:dyDescent="0.25">
      <c r="A18" s="6">
        <v>15</v>
      </c>
      <c r="B18" s="9" t="s">
        <v>349</v>
      </c>
      <c r="C18" s="9" t="s">
        <v>38</v>
      </c>
      <c r="D18" s="10" t="s">
        <v>25</v>
      </c>
      <c r="E18" s="26">
        <f>VLOOKUP($B18,'[13]7.TVTH '!$B$6:$T$31,10,0)</f>
        <v>6.5</v>
      </c>
      <c r="F18" s="26"/>
      <c r="G18" s="26" t="str">
        <f>VLOOKUP($B18,'[13]7.TVTH '!$B$6:$T$31,16,0)</f>
        <v/>
      </c>
      <c r="H18" s="26">
        <f>VLOOKUP($B18,'[13]9.CSVHVN'!$B$6:$T$34,10,0)</f>
        <v>9.6</v>
      </c>
      <c r="I18" s="26"/>
      <c r="J18" s="26" t="str">
        <f>VLOOKUP($B18,'[13]9.CSVHVN'!$B$6:$T$34,16,0)</f>
        <v/>
      </c>
      <c r="K18" s="26">
        <f>VLOOKUP($B18,'[13]10.TLHĐC'!$B$6:$T$32,10,0)</f>
        <v>8.5</v>
      </c>
      <c r="L18" s="26"/>
      <c r="M18" s="26" t="str">
        <f>VLOOKUP($B18,'[13]10.TLHĐC'!$B$6:$T$32,16,0)</f>
        <v/>
      </c>
      <c r="N18" s="26">
        <f>VLOOKUP($B18,'[13]11.KNTA1'!$B$6:$T$32,10,0)</f>
        <v>4.8</v>
      </c>
      <c r="O18" s="26"/>
      <c r="P18" s="26" t="str">
        <f>VLOOKUP($B18,'[13]11.KNTA1'!$B$6:$T$32,16,0)</f>
        <v>Thi lại</v>
      </c>
      <c r="Q18" s="26">
        <f>VLOOKUP($B18,'[13]12.NATH'!$B$6:$T$32,10,0)</f>
        <v>7.5</v>
      </c>
      <c r="R18" s="26"/>
      <c r="S18" s="26" t="str">
        <f>VLOOKUP($B18,'[13]12.NATH'!$B$6:$T$32,16,0)</f>
        <v/>
      </c>
      <c r="T18" s="26">
        <f>VLOOKUP($B18,'[13]13.GTTKD'!$B$6:$T$32,10,0)</f>
        <v>8</v>
      </c>
      <c r="U18" s="26"/>
      <c r="V18" s="26" t="str">
        <f>VLOOKUP($B18,'[13]13.GTTKD'!$B$6:$T$32,16,0)</f>
        <v/>
      </c>
    </row>
    <row r="19" spans="1:22" ht="23.25" customHeight="1" x14ac:dyDescent="0.25">
      <c r="A19" s="6">
        <v>16</v>
      </c>
      <c r="B19" s="9" t="s">
        <v>535</v>
      </c>
      <c r="C19" s="9" t="s">
        <v>536</v>
      </c>
      <c r="D19" s="10" t="s">
        <v>14</v>
      </c>
      <c r="E19" s="26">
        <f>VLOOKUP($B19,'[13]7.TVTH '!$B$6:$T$31,10,0)</f>
        <v>5.5</v>
      </c>
      <c r="F19" s="26"/>
      <c r="G19" s="26" t="str">
        <f>VLOOKUP($B19,'[13]7.TVTH '!$B$6:$T$31,16,0)</f>
        <v/>
      </c>
      <c r="H19" s="26">
        <f>VLOOKUP($B19,'[13]9.CSVHVN'!$B$6:$T$34,10,0)</f>
        <v>9.1999999999999993</v>
      </c>
      <c r="I19" s="26"/>
      <c r="J19" s="26" t="str">
        <f>VLOOKUP($B19,'[13]9.CSVHVN'!$B$6:$T$34,16,0)</f>
        <v/>
      </c>
      <c r="K19" s="26">
        <f>VLOOKUP($B19,'[13]10.TLHĐC'!$B$6:$T$32,10,0)</f>
        <v>7.5</v>
      </c>
      <c r="L19" s="26"/>
      <c r="M19" s="26" t="str">
        <f>VLOOKUP($B19,'[13]10.TLHĐC'!$B$6:$T$32,16,0)</f>
        <v/>
      </c>
      <c r="N19" s="26">
        <f>VLOOKUP($B19,'[13]11.KNTA1'!$B$6:$T$32,10,0)</f>
        <v>7.6</v>
      </c>
      <c r="O19" s="26"/>
      <c r="P19" s="26" t="str">
        <f>VLOOKUP($B19,'[13]11.KNTA1'!$B$6:$T$32,16,0)</f>
        <v/>
      </c>
      <c r="Q19" s="26">
        <f>VLOOKUP($B19,'[13]12.NATH'!$B$6:$T$32,10,0)</f>
        <v>8</v>
      </c>
      <c r="R19" s="26"/>
      <c r="S19" s="26" t="str">
        <f>VLOOKUP($B19,'[13]12.NATH'!$B$6:$T$32,16,0)</f>
        <v/>
      </c>
      <c r="T19" s="26">
        <f>VLOOKUP($B19,'[13]13.GTTKD'!$B$6:$T$32,10,0)</f>
        <v>7.5</v>
      </c>
      <c r="U19" s="26"/>
      <c r="V19" s="26" t="str">
        <f>VLOOKUP($B19,'[13]13.GTTKD'!$B$6:$T$32,16,0)</f>
        <v/>
      </c>
    </row>
    <row r="20" spans="1:22" ht="23.25" customHeight="1" x14ac:dyDescent="0.25">
      <c r="A20" s="6">
        <v>17</v>
      </c>
      <c r="B20" s="9" t="s">
        <v>534</v>
      </c>
      <c r="C20" s="9" t="s">
        <v>685</v>
      </c>
      <c r="D20" s="10" t="s">
        <v>14</v>
      </c>
      <c r="E20" s="26">
        <f>VLOOKUP($B20,'[13]7.TVTH '!$B$6:$T$31,10,0)</f>
        <v>6</v>
      </c>
      <c r="F20" s="26"/>
      <c r="G20" s="26" t="str">
        <f>VLOOKUP($B20,'[13]7.TVTH '!$B$6:$T$31,16,0)</f>
        <v/>
      </c>
      <c r="H20" s="26">
        <f>VLOOKUP($B20,'[13]9.CSVHVN'!$B$6:$T$34,10,0)</f>
        <v>0</v>
      </c>
      <c r="I20" s="26"/>
      <c r="J20" s="26" t="str">
        <f>VLOOKUP($B20,'[13]9.CSVHVN'!$B$6:$T$34,16,0)</f>
        <v>Thi lại</v>
      </c>
      <c r="K20" s="26">
        <f>VLOOKUP($B20,'[13]10.TLHĐC'!$B$6:$T$32,10,0)</f>
        <v>9</v>
      </c>
      <c r="L20" s="26"/>
      <c r="M20" s="26" t="str">
        <f>VLOOKUP($B20,'[13]10.TLHĐC'!$B$6:$T$32,16,0)</f>
        <v/>
      </c>
      <c r="N20" s="26">
        <f>VLOOKUP($B20,'[13]11.KNTA1'!$B$6:$T$32,10,0)</f>
        <v>6.4</v>
      </c>
      <c r="O20" s="26"/>
      <c r="P20" s="26" t="str">
        <f>VLOOKUP($B20,'[13]11.KNTA1'!$B$6:$T$32,16,0)</f>
        <v/>
      </c>
      <c r="Q20" s="26">
        <f>VLOOKUP($B20,'[13]12.NATH'!$B$6:$T$32,10,0)</f>
        <v>6.5</v>
      </c>
      <c r="R20" s="26"/>
      <c r="S20" s="26" t="str">
        <f>VLOOKUP($B20,'[13]12.NATH'!$B$6:$T$32,16,0)</f>
        <v/>
      </c>
      <c r="T20" s="26">
        <f>VLOOKUP($B20,'[13]13.GTTKD'!$B$6:$T$32,10,0)</f>
        <v>9</v>
      </c>
      <c r="U20" s="26"/>
      <c r="V20" s="26" t="str">
        <f>VLOOKUP($B20,'[13]13.GTTKD'!$B$6:$T$32,16,0)</f>
        <v/>
      </c>
    </row>
    <row r="21" spans="1:22" ht="23.25" customHeight="1" x14ac:dyDescent="0.25">
      <c r="A21" s="6">
        <v>18</v>
      </c>
      <c r="B21" s="9" t="s">
        <v>219</v>
      </c>
      <c r="C21" s="9" t="s">
        <v>220</v>
      </c>
      <c r="D21" s="10" t="s">
        <v>218</v>
      </c>
      <c r="E21" s="26">
        <f>VLOOKUP($B21,'[13]7.TVTH '!$B$6:$T$31,10,0)</f>
        <v>5.5</v>
      </c>
      <c r="F21" s="26"/>
      <c r="G21" s="26" t="str">
        <f>VLOOKUP($B21,'[13]7.TVTH '!$B$6:$T$31,16,0)</f>
        <v/>
      </c>
      <c r="H21" s="26">
        <f>VLOOKUP($B21,'[13]9.CSVHVN'!$B$6:$T$34,10,0)</f>
        <v>9.8000000000000007</v>
      </c>
      <c r="I21" s="26"/>
      <c r="J21" s="26" t="str">
        <f>VLOOKUP($B21,'[13]9.CSVHVN'!$B$6:$T$34,16,0)</f>
        <v/>
      </c>
      <c r="K21" s="26">
        <f>VLOOKUP($B21,'[13]10.TLHĐC'!$B$6:$T$32,10,0)</f>
        <v>6.5</v>
      </c>
      <c r="L21" s="26"/>
      <c r="M21" s="26" t="str">
        <f>VLOOKUP($B21,'[13]10.TLHĐC'!$B$6:$T$32,16,0)</f>
        <v/>
      </c>
      <c r="N21" s="26">
        <f>VLOOKUP($B21,'[13]11.KNTA1'!$B$6:$T$32,10,0)</f>
        <v>5</v>
      </c>
      <c r="O21" s="26"/>
      <c r="P21" s="26" t="str">
        <f>VLOOKUP($B21,'[13]11.KNTA1'!$B$6:$T$32,16,0)</f>
        <v/>
      </c>
      <c r="Q21" s="26">
        <f>VLOOKUP($B21,'[13]12.NATH'!$B$6:$T$32,10,0)</f>
        <v>5</v>
      </c>
      <c r="R21" s="26"/>
      <c r="S21" s="26" t="str">
        <f>VLOOKUP($B21,'[13]12.NATH'!$B$6:$T$32,16,0)</f>
        <v/>
      </c>
      <c r="T21" s="26">
        <f>VLOOKUP($B21,'[13]13.GTTKD'!$B$6:$T$32,10,0)</f>
        <v>7</v>
      </c>
      <c r="U21" s="26"/>
      <c r="V21" s="26" t="str">
        <f>VLOOKUP($B21,'[13]13.GTTKD'!$B$6:$T$32,16,0)</f>
        <v/>
      </c>
    </row>
    <row r="22" spans="1:22" ht="23.25" customHeight="1" x14ac:dyDescent="0.25">
      <c r="A22" s="6">
        <v>19</v>
      </c>
      <c r="B22" s="9" t="s">
        <v>489</v>
      </c>
      <c r="C22" s="9" t="s">
        <v>490</v>
      </c>
      <c r="D22" s="10" t="s">
        <v>30</v>
      </c>
      <c r="E22" s="26">
        <f>VLOOKUP($B22,'[13]7.TVTH '!$B$6:$T$31,10,0)</f>
        <v>7</v>
      </c>
      <c r="F22" s="26"/>
      <c r="G22" s="26" t="str">
        <f>VLOOKUP($B22,'[13]7.TVTH '!$B$6:$T$31,16,0)</f>
        <v/>
      </c>
      <c r="H22" s="26">
        <f>VLOOKUP($B22,'[13]9.CSVHVN'!$B$6:$T$34,10,0)</f>
        <v>9.8000000000000007</v>
      </c>
      <c r="I22" s="26"/>
      <c r="J22" s="26" t="str">
        <f>VLOOKUP($B22,'[13]9.CSVHVN'!$B$6:$T$34,16,0)</f>
        <v/>
      </c>
      <c r="K22" s="26">
        <f>VLOOKUP($B22,'[13]10.TLHĐC'!$B$6:$T$32,10,0)</f>
        <v>9</v>
      </c>
      <c r="L22" s="26"/>
      <c r="M22" s="26" t="str">
        <f>VLOOKUP($B22,'[13]10.TLHĐC'!$B$6:$T$32,16,0)</f>
        <v/>
      </c>
      <c r="N22" s="26">
        <f>VLOOKUP($B22,'[13]11.KNTA1'!$B$6:$T$32,10,0)</f>
        <v>3.5</v>
      </c>
      <c r="O22" s="26"/>
      <c r="P22" s="26" t="str">
        <f>VLOOKUP($B22,'[13]11.KNTA1'!$B$6:$T$32,16,0)</f>
        <v>Thi lại</v>
      </c>
      <c r="Q22" s="26">
        <f>VLOOKUP($B22,'[13]12.NATH'!$B$6:$T$32,10,0)</f>
        <v>5.5</v>
      </c>
      <c r="R22" s="26"/>
      <c r="S22" s="26" t="str">
        <f>VLOOKUP($B22,'[13]12.NATH'!$B$6:$T$32,16,0)</f>
        <v/>
      </c>
      <c r="T22" s="26">
        <f>VLOOKUP($B22,'[13]13.GTTKD'!$B$6:$T$32,10,0)</f>
        <v>8</v>
      </c>
      <c r="U22" s="26"/>
      <c r="V22" s="26" t="str">
        <f>VLOOKUP($B22,'[13]13.GTTKD'!$B$6:$T$32,16,0)</f>
        <v/>
      </c>
    </row>
  </sheetData>
  <autoFilter ref="A3:G11"/>
  <mergeCells count="11">
    <mergeCell ref="T2:V2"/>
    <mergeCell ref="A1:A3"/>
    <mergeCell ref="B1:B3"/>
    <mergeCell ref="C1:C3"/>
    <mergeCell ref="D1:D3"/>
    <mergeCell ref="E1:V1"/>
    <mergeCell ref="E2:G2"/>
    <mergeCell ref="H2:J2"/>
    <mergeCell ref="K2:M2"/>
    <mergeCell ref="N2:P2"/>
    <mergeCell ref="Q2:S2"/>
  </mergeCells>
  <pageMargins left="0.7" right="0.7" top="0.75" bottom="0.75" header="0.3" footer="0.3"/>
  <pageSetup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V14"/>
  <sheetViews>
    <sheetView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V4" sqref="V4"/>
    </sheetView>
  </sheetViews>
  <sheetFormatPr defaultRowHeight="15" x14ac:dyDescent="0.25"/>
  <cols>
    <col min="1" max="1" width="4.28515625" style="7" customWidth="1"/>
    <col min="2" max="2" width="15.42578125" customWidth="1"/>
    <col min="3" max="3" width="28.2851562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7.710937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</cols>
  <sheetData>
    <row r="1" spans="1:22" s="1" customFormat="1" ht="22.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46" t="s">
        <v>572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05.75" customHeight="1" x14ac:dyDescent="0.25">
      <c r="A2" s="37"/>
      <c r="B2" s="39"/>
      <c r="C2" s="37"/>
      <c r="D2" s="37"/>
      <c r="E2" s="41" t="s">
        <v>690</v>
      </c>
      <c r="F2" s="42"/>
      <c r="G2" s="43"/>
      <c r="H2" s="41" t="s">
        <v>691</v>
      </c>
      <c r="I2" s="42"/>
      <c r="J2" s="43"/>
      <c r="K2" s="41" t="s">
        <v>692</v>
      </c>
      <c r="L2" s="42"/>
      <c r="M2" s="43"/>
      <c r="N2" s="41" t="s">
        <v>693</v>
      </c>
      <c r="O2" s="42"/>
      <c r="P2" s="43"/>
      <c r="Q2" s="41" t="s">
        <v>694</v>
      </c>
      <c r="R2" s="42"/>
      <c r="S2" s="43"/>
      <c r="T2" s="41" t="s">
        <v>576</v>
      </c>
      <c r="U2" s="42"/>
      <c r="V2" s="43"/>
    </row>
    <row r="3" spans="1:22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</row>
    <row r="4" spans="1:22" s="4" customFormat="1" ht="23.25" customHeight="1" x14ac:dyDescent="0.25">
      <c r="A4" s="6">
        <v>1</v>
      </c>
      <c r="B4" s="6" t="s">
        <v>462</v>
      </c>
      <c r="C4" s="9" t="s">
        <v>331</v>
      </c>
      <c r="D4" s="10" t="s">
        <v>105</v>
      </c>
      <c r="E4" s="26">
        <f>VLOOKUP($B4,'[14]7.TOÁN 1'!$B$6:$T$19,10,0)</f>
        <v>7</v>
      </c>
      <c r="F4" s="26"/>
      <c r="G4" s="26" t="str">
        <f>VLOOKUP($B4,'[14]7.TOÁN 1'!$B$6:$T$19,16,0)</f>
        <v/>
      </c>
      <c r="H4" s="26">
        <f>VLOOKUP($B4,'[14]11.TOÁN 2'!$B$6:$T$24,10,0)</f>
        <v>7</v>
      </c>
      <c r="I4" s="26"/>
      <c r="J4" s="26" t="str">
        <f>VLOOKUP($B4,'[14]11.TOÁN 2'!$B$6:$T$24,16,0)</f>
        <v/>
      </c>
      <c r="K4" s="26">
        <f>VLOOKUP($B4,'[14]8.SBVL'!$B$6:$U$18,10,0)</f>
        <v>8</v>
      </c>
      <c r="L4" s="26"/>
      <c r="M4" s="26" t="str">
        <f>VLOOKUP($B4,'[14]8.SBVL'!$B$6:$U$18,16,0)</f>
        <v/>
      </c>
      <c r="N4" s="26">
        <f>VLOOKUP($B4,'[14]9.KTĐ'!$B$6:$T$18,10,0)</f>
        <v>9.5</v>
      </c>
      <c r="O4" s="26"/>
      <c r="P4" s="26" t="str">
        <f>VLOOKUP($B4,'[14]9.KTĐ'!$B$6:$T$18,16,0)</f>
        <v/>
      </c>
      <c r="Q4" s="26">
        <f>VLOOKUP($B4,'[14]10.KNGT'!$B$6:$T$24,10,0)</f>
        <v>5</v>
      </c>
      <c r="R4" s="26"/>
      <c r="S4" s="26" t="str">
        <f>VLOOKUP($B4,'[14]10.KNGT'!$B$6:$T$24,16,0)</f>
        <v/>
      </c>
      <c r="T4" s="26">
        <f>VLOOKUP($B4,'[14]12.VLĐC'!$B$6:$T$23,10,0)</f>
        <v>7.5</v>
      </c>
      <c r="U4" s="26"/>
      <c r="V4" s="26" t="str">
        <f>VLOOKUP($B4,'[14]12.VLĐC'!$B$6:$T$23,16,0)</f>
        <v/>
      </c>
    </row>
    <row r="5" spans="1:22" s="4" customFormat="1" ht="23.25" customHeight="1" x14ac:dyDescent="0.25">
      <c r="A5" s="6">
        <v>2</v>
      </c>
      <c r="B5" s="6" t="s">
        <v>129</v>
      </c>
      <c r="C5" s="9" t="s">
        <v>130</v>
      </c>
      <c r="D5" s="10" t="s">
        <v>58</v>
      </c>
      <c r="E5" s="26">
        <f>VLOOKUP($B5,'[14]7.TOÁN 1'!$B$6:$T$19,10,0)</f>
        <v>5.5</v>
      </c>
      <c r="F5" s="26"/>
      <c r="G5" s="26" t="str">
        <f>VLOOKUP($B5,'[14]7.TOÁN 1'!$B$6:$T$19,16,0)</f>
        <v/>
      </c>
      <c r="H5" s="26">
        <f>VLOOKUP($B5,'[14]11.TOÁN 2'!$B$6:$T$24,10,0)</f>
        <v>6</v>
      </c>
      <c r="I5" s="26"/>
      <c r="J5" s="26" t="str">
        <f>VLOOKUP($B5,'[14]11.TOÁN 2'!$B$6:$T$24,16,0)</f>
        <v/>
      </c>
      <c r="K5" s="26">
        <f>VLOOKUP($B5,'[14]8.SBVL'!$B$6:$U$18,10,0)</f>
        <v>4</v>
      </c>
      <c r="L5" s="26"/>
      <c r="M5" s="26" t="str">
        <f>VLOOKUP($B5,'[14]8.SBVL'!$B$6:$U$18,16,0)</f>
        <v>Thi lại</v>
      </c>
      <c r="N5" s="26">
        <f>VLOOKUP($B5,'[14]9.KTĐ'!$B$6:$T$18,10,0)</f>
        <v>8</v>
      </c>
      <c r="O5" s="26"/>
      <c r="P5" s="26" t="str">
        <f>VLOOKUP($B5,'[14]9.KTĐ'!$B$6:$T$18,16,0)</f>
        <v/>
      </c>
      <c r="Q5" s="26">
        <f>VLOOKUP($B5,'[14]10.KNGT'!$B$6:$T$24,10,0)</f>
        <v>6</v>
      </c>
      <c r="R5" s="26"/>
      <c r="S5" s="26" t="str">
        <f>VLOOKUP($B5,'[14]10.KNGT'!$B$6:$T$24,16,0)</f>
        <v/>
      </c>
      <c r="T5" s="26">
        <f>VLOOKUP($B5,'[14]12.VLĐC'!$B$6:$T$23,10,0)</f>
        <v>7.25</v>
      </c>
      <c r="U5" s="26"/>
      <c r="V5" s="26" t="str">
        <f>VLOOKUP($B5,'[14]12.VLĐC'!$B$6:$T$23,16,0)</f>
        <v/>
      </c>
    </row>
    <row r="6" spans="1:22" s="4" customFormat="1" ht="23.25" customHeight="1" x14ac:dyDescent="0.25">
      <c r="A6" s="6">
        <v>3</v>
      </c>
      <c r="B6" s="6" t="s">
        <v>421</v>
      </c>
      <c r="C6" s="9" t="s">
        <v>110</v>
      </c>
      <c r="D6" s="10" t="s">
        <v>114</v>
      </c>
      <c r="E6" s="26">
        <f>VLOOKUP($B6,'[14]7.TOÁN 1'!$B$6:$T$19,10,0)</f>
        <v>3.5</v>
      </c>
      <c r="F6" s="26"/>
      <c r="G6" s="26" t="str">
        <f>VLOOKUP($B6,'[14]7.TOÁN 1'!$B$6:$T$19,16,0)</f>
        <v>Thi lại</v>
      </c>
      <c r="H6" s="26"/>
      <c r="I6" s="26"/>
      <c r="J6" s="26" t="s">
        <v>8</v>
      </c>
      <c r="K6" s="26"/>
      <c r="L6" s="26"/>
      <c r="M6" s="26" t="str">
        <f>VLOOKUP($B6,'[14]8.SBVL'!$B$6:$U$18,16,0)</f>
        <v>Thi lại</v>
      </c>
      <c r="N6" s="26"/>
      <c r="O6" s="26"/>
      <c r="P6" s="26" t="str">
        <f>VLOOKUP($B6,'[14]9.KTĐ'!$B$6:$T$18,16,0)</f>
        <v>Thi lại</v>
      </c>
      <c r="Q6" s="26"/>
      <c r="R6" s="26"/>
      <c r="S6" s="26" t="s">
        <v>8</v>
      </c>
      <c r="T6" s="26"/>
      <c r="U6" s="26"/>
      <c r="V6" s="26" t="s">
        <v>8</v>
      </c>
    </row>
    <row r="7" spans="1:22" s="4" customFormat="1" ht="23.25" customHeight="1" x14ac:dyDescent="0.25">
      <c r="A7" s="6">
        <v>4</v>
      </c>
      <c r="B7" s="6" t="s">
        <v>514</v>
      </c>
      <c r="C7" s="9" t="s">
        <v>115</v>
      </c>
      <c r="D7" s="10" t="s">
        <v>13</v>
      </c>
      <c r="E7" s="26">
        <f>VLOOKUP($B7,'[14]7.TOÁN 1'!$B$6:$T$19,10,0)</f>
        <v>6</v>
      </c>
      <c r="F7" s="26"/>
      <c r="G7" s="26" t="str">
        <f>VLOOKUP($B7,'[14]7.TOÁN 1'!$B$6:$T$19,16,0)</f>
        <v/>
      </c>
      <c r="H7" s="26">
        <f>VLOOKUP($B7,'[14]11.TOÁN 2'!$B$6:$T$24,10,0)</f>
        <v>8</v>
      </c>
      <c r="I7" s="26"/>
      <c r="J7" s="26" t="str">
        <f>VLOOKUP($B7,'[14]11.TOÁN 2'!$B$6:$T$24,16,0)</f>
        <v/>
      </c>
      <c r="K7" s="26">
        <f>VLOOKUP($B7,'[14]8.SBVL'!$B$6:$U$18,10,0)</f>
        <v>6</v>
      </c>
      <c r="L7" s="26"/>
      <c r="M7" s="26" t="str">
        <f>VLOOKUP($B7,'[14]8.SBVL'!$B$6:$U$18,16,0)</f>
        <v/>
      </c>
      <c r="N7" s="26">
        <f>VLOOKUP($B7,'[14]9.KTĐ'!$B$6:$T$18,10,0)</f>
        <v>8.5</v>
      </c>
      <c r="O7" s="26"/>
      <c r="P7" s="26" t="str">
        <f>VLOOKUP($B7,'[14]9.KTĐ'!$B$6:$T$18,16,0)</f>
        <v/>
      </c>
      <c r="Q7" s="26">
        <f>VLOOKUP($B7,'[14]10.KNGT'!$B$6:$T$24,10,0)</f>
        <v>7</v>
      </c>
      <c r="R7" s="26"/>
      <c r="S7" s="26" t="str">
        <f>VLOOKUP($B7,'[14]10.KNGT'!$B$6:$T$24,16,0)</f>
        <v/>
      </c>
      <c r="T7" s="26">
        <f>VLOOKUP($B7,'[14]12.VLĐC'!$B$6:$T$23,10,0)</f>
        <v>8</v>
      </c>
      <c r="U7" s="26"/>
      <c r="V7" s="26" t="str">
        <f>VLOOKUP($B7,'[14]12.VLĐC'!$B$6:$T$23,16,0)</f>
        <v/>
      </c>
    </row>
    <row r="8" spans="1:22" s="4" customFormat="1" ht="23.25" customHeight="1" x14ac:dyDescent="0.25">
      <c r="A8" s="6">
        <v>5</v>
      </c>
      <c r="B8" s="6" t="s">
        <v>386</v>
      </c>
      <c r="C8" s="9" t="s">
        <v>387</v>
      </c>
      <c r="D8" s="10" t="s">
        <v>388</v>
      </c>
      <c r="E8" s="26">
        <f>VLOOKUP($B8,'[14]7.TOÁN 1'!$B$6:$T$19,10,0)</f>
        <v>0</v>
      </c>
      <c r="F8" s="26"/>
      <c r="G8" s="26" t="str">
        <f>VLOOKUP($B8,'[14]7.TOÁN 1'!$B$6:$T$19,16,0)</f>
        <v>Thi lại</v>
      </c>
      <c r="H8" s="26">
        <f>VLOOKUP($B8,'[14]11.TOÁN 2'!$B$6:$T$24,10,0)</f>
        <v>7</v>
      </c>
      <c r="I8" s="26"/>
      <c r="J8" s="26" t="str">
        <f>VLOOKUP($B8,'[14]11.TOÁN 2'!$B$6:$T$24,16,0)</f>
        <v/>
      </c>
      <c r="K8" s="26">
        <f>VLOOKUP($B8,'[14]8.SBVL'!$B$6:$U$18,10,0)</f>
        <v>5</v>
      </c>
      <c r="L8" s="26"/>
      <c r="M8" s="26" t="str">
        <f>VLOOKUP($B8,'[14]8.SBVL'!$B$6:$U$18,16,0)</f>
        <v/>
      </c>
      <c r="N8" s="26">
        <f>VLOOKUP($B8,'[14]9.KTĐ'!$B$6:$T$18,10,0)</f>
        <v>8.5</v>
      </c>
      <c r="O8" s="26"/>
      <c r="P8" s="26" t="str">
        <f>VLOOKUP($B8,'[14]9.KTĐ'!$B$6:$T$18,16,0)</f>
        <v/>
      </c>
      <c r="Q8" s="26">
        <f>VLOOKUP($B8,'[14]10.KNGT'!$B$6:$T$24,10,0)</f>
        <v>6.5</v>
      </c>
      <c r="R8" s="26"/>
      <c r="S8" s="26" t="str">
        <f>VLOOKUP($B8,'[14]10.KNGT'!$B$6:$T$24,16,0)</f>
        <v/>
      </c>
      <c r="T8" s="26">
        <f>VLOOKUP($B8,'[14]12.VLĐC'!$B$6:$T$23,10,0)</f>
        <v>6.75</v>
      </c>
      <c r="U8" s="26"/>
      <c r="V8" s="26" t="str">
        <f>VLOOKUP($B8,'[14]12.VLĐC'!$B$6:$T$23,16,0)</f>
        <v/>
      </c>
    </row>
    <row r="9" spans="1:22" s="4" customFormat="1" ht="23.25" customHeight="1" x14ac:dyDescent="0.25">
      <c r="A9" s="6">
        <v>6</v>
      </c>
      <c r="B9" s="6" t="s">
        <v>199</v>
      </c>
      <c r="C9" s="9" t="s">
        <v>200</v>
      </c>
      <c r="D9" s="10" t="s">
        <v>48</v>
      </c>
      <c r="E9" s="26">
        <f>VLOOKUP($B9,'[14]7.TOÁN 1'!$B$6:$T$19,10,0)</f>
        <v>6</v>
      </c>
      <c r="F9" s="26"/>
      <c r="G9" s="26" t="str">
        <f>VLOOKUP($B9,'[14]7.TOÁN 1'!$B$6:$T$19,16,0)</f>
        <v/>
      </c>
      <c r="H9" s="26">
        <f>VLOOKUP($B9,'[14]11.TOÁN 2'!$B$6:$T$24,10,0)</f>
        <v>6</v>
      </c>
      <c r="I9" s="26"/>
      <c r="J9" s="26" t="str">
        <f>VLOOKUP($B9,'[14]11.TOÁN 2'!$B$6:$T$24,16,0)</f>
        <v/>
      </c>
      <c r="K9" s="26">
        <f>VLOOKUP($B9,'[14]8.SBVL'!$B$6:$U$18,10,0)</f>
        <v>6</v>
      </c>
      <c r="L9" s="26"/>
      <c r="M9" s="26" t="str">
        <f>VLOOKUP($B9,'[14]8.SBVL'!$B$6:$U$18,16,0)</f>
        <v/>
      </c>
      <c r="N9" s="26">
        <f>VLOOKUP($B9,'[14]9.KTĐ'!$B$6:$T$18,10,0)</f>
        <v>8.5</v>
      </c>
      <c r="O9" s="26"/>
      <c r="P9" s="26" t="str">
        <f>VLOOKUP($B9,'[14]9.KTĐ'!$B$6:$T$18,16,0)</f>
        <v/>
      </c>
      <c r="Q9" s="26">
        <f>VLOOKUP($B9,'[14]10.KNGT'!$B$6:$T$24,10,0)</f>
        <v>7</v>
      </c>
      <c r="R9" s="26"/>
      <c r="S9" s="26" t="str">
        <f>VLOOKUP($B9,'[14]10.KNGT'!$B$6:$T$24,16,0)</f>
        <v/>
      </c>
      <c r="T9" s="26">
        <f>VLOOKUP($B9,'[14]12.VLĐC'!$B$6:$T$23,10,0)</f>
        <v>7.5</v>
      </c>
      <c r="U9" s="26"/>
      <c r="V9" s="26" t="str">
        <f>VLOOKUP($B9,'[14]12.VLĐC'!$B$6:$T$23,16,0)</f>
        <v/>
      </c>
    </row>
    <row r="10" spans="1:22" s="4" customFormat="1" ht="23.25" customHeight="1" x14ac:dyDescent="0.25">
      <c r="A10" s="6">
        <v>7</v>
      </c>
      <c r="B10" s="6" t="s">
        <v>157</v>
      </c>
      <c r="C10" s="9" t="s">
        <v>158</v>
      </c>
      <c r="D10" s="34" t="s">
        <v>111</v>
      </c>
      <c r="E10" s="26">
        <f>VLOOKUP($B10,'[14]7.TOÁN 1'!$B$6:$T$19,10,0)</f>
        <v>6</v>
      </c>
      <c r="F10" s="26"/>
      <c r="G10" s="26" t="str">
        <f>VLOOKUP($B10,'[14]7.TOÁN 1'!$B$6:$T$19,16,0)</f>
        <v/>
      </c>
      <c r="H10" s="26">
        <f>VLOOKUP($B10,'[14]11.TOÁN 2'!$B$6:$T$24,10,0)</f>
        <v>7</v>
      </c>
      <c r="I10" s="26"/>
      <c r="J10" s="26" t="str">
        <f>VLOOKUP($B10,'[14]11.TOÁN 2'!$B$6:$T$24,16,0)</f>
        <v/>
      </c>
      <c r="K10" s="26">
        <f>VLOOKUP($B10,'[14]8.SBVL'!$B$6:$U$18,10,0)</f>
        <v>5</v>
      </c>
      <c r="L10" s="26"/>
      <c r="M10" s="26" t="str">
        <f>VLOOKUP($B10,'[14]8.SBVL'!$B$6:$U$18,16,0)</f>
        <v/>
      </c>
      <c r="N10" s="26">
        <f>VLOOKUP($B10,'[14]9.KTĐ'!$B$6:$T$18,10,0)</f>
        <v>8.5</v>
      </c>
      <c r="O10" s="26"/>
      <c r="P10" s="26" t="str">
        <f>VLOOKUP($B10,'[14]9.KTĐ'!$B$6:$T$18,16,0)</f>
        <v/>
      </c>
      <c r="Q10" s="26">
        <f>VLOOKUP($B10,'[14]10.KNGT'!$B$6:$T$24,10,0)</f>
        <v>5</v>
      </c>
      <c r="R10" s="26"/>
      <c r="S10" s="26" t="str">
        <f>VLOOKUP($B10,'[14]10.KNGT'!$B$6:$T$24,16,0)</f>
        <v/>
      </c>
      <c r="T10" s="26">
        <f>VLOOKUP($B10,'[14]12.VLĐC'!$B$6:$T$23,10,0)</f>
        <v>7.5</v>
      </c>
      <c r="U10" s="26"/>
      <c r="V10" s="26" t="str">
        <f>VLOOKUP($B10,'[14]12.VLĐC'!$B$6:$T$23,16,0)</f>
        <v/>
      </c>
    </row>
    <row r="11" spans="1:22" ht="23.25" customHeight="1" x14ac:dyDescent="0.25">
      <c r="A11" s="6">
        <v>8</v>
      </c>
      <c r="B11" s="6" t="s">
        <v>488</v>
      </c>
      <c r="C11" s="9" t="s">
        <v>91</v>
      </c>
      <c r="D11" s="10" t="s">
        <v>79</v>
      </c>
      <c r="E11" s="26">
        <f>VLOOKUP($B11,'[14]7.TOÁN 1'!$B$6:$T$19,10,0)</f>
        <v>8</v>
      </c>
      <c r="F11" s="26"/>
      <c r="G11" s="26" t="str">
        <f>VLOOKUP($B11,'[14]7.TOÁN 1'!$B$6:$T$19,16,0)</f>
        <v/>
      </c>
      <c r="H11" s="26">
        <f>VLOOKUP($B11,'[14]11.TOÁN 2'!$B$6:$T$24,10,0)</f>
        <v>7.5</v>
      </c>
      <c r="I11" s="26"/>
      <c r="J11" s="26" t="str">
        <f>VLOOKUP($B11,'[14]11.TOÁN 2'!$B$6:$T$24,16,0)</f>
        <v/>
      </c>
      <c r="K11" s="26">
        <f>VLOOKUP($B11,'[14]8.SBVL'!$B$6:$U$18,10,0)</f>
        <v>3</v>
      </c>
      <c r="L11" s="26"/>
      <c r="M11" s="26" t="str">
        <f>VLOOKUP($B11,'[14]8.SBVL'!$B$6:$U$18,16,0)</f>
        <v>Thi lại</v>
      </c>
      <c r="N11" s="26">
        <f>VLOOKUP($B11,'[14]9.KTĐ'!$B$6:$T$18,10,0)</f>
        <v>9.5</v>
      </c>
      <c r="O11" s="26"/>
      <c r="P11" s="26" t="str">
        <f>VLOOKUP($B11,'[14]9.KTĐ'!$B$6:$T$18,16,0)</f>
        <v/>
      </c>
      <c r="Q11" s="26">
        <f>VLOOKUP($B11,'[14]10.KNGT'!$B$6:$T$24,10,0)</f>
        <v>4.5</v>
      </c>
      <c r="R11" s="26"/>
      <c r="S11" s="26" t="str">
        <f>VLOOKUP($B11,'[14]10.KNGT'!$B$6:$T$24,16,0)</f>
        <v>Thi lại</v>
      </c>
      <c r="T11" s="26">
        <f>VLOOKUP($B11,'[14]12.VLĐC'!$B$6:$T$23,10,0)</f>
        <v>7</v>
      </c>
      <c r="U11" s="26"/>
      <c r="V11" s="26" t="str">
        <f>VLOOKUP($B11,'[14]12.VLĐC'!$B$6:$T$23,16,0)</f>
        <v/>
      </c>
    </row>
    <row r="12" spans="1:22" ht="23.25" customHeight="1" x14ac:dyDescent="0.25">
      <c r="A12" s="6">
        <v>9</v>
      </c>
      <c r="B12" s="6" t="s">
        <v>415</v>
      </c>
      <c r="C12" s="9" t="s">
        <v>416</v>
      </c>
      <c r="D12" s="10" t="s">
        <v>417</v>
      </c>
      <c r="E12" s="26">
        <f>VLOOKUP($B12,'[14]7.TOÁN 1'!$B$6:$T$19,10,0)</f>
        <v>6.5</v>
      </c>
      <c r="F12" s="26"/>
      <c r="G12" s="26" t="str">
        <f>VLOOKUP($B12,'[14]7.TOÁN 1'!$B$6:$T$19,16,0)</f>
        <v/>
      </c>
      <c r="H12" s="26">
        <f>VLOOKUP($B12,'[14]11.TOÁN 2'!$B$6:$T$24,10,0)</f>
        <v>7.5</v>
      </c>
      <c r="I12" s="26"/>
      <c r="J12" s="26" t="str">
        <f>VLOOKUP($B12,'[14]11.TOÁN 2'!$B$6:$T$24,16,0)</f>
        <v/>
      </c>
      <c r="K12" s="26">
        <f>VLOOKUP($B12,'[14]8.SBVL'!$B$6:$U$18,10,0)</f>
        <v>4</v>
      </c>
      <c r="L12" s="26"/>
      <c r="M12" s="26" t="str">
        <f>VLOOKUP($B12,'[14]8.SBVL'!$B$6:$U$18,16,0)</f>
        <v>Thi lại</v>
      </c>
      <c r="N12" s="26">
        <f>VLOOKUP($B12,'[14]9.KTĐ'!$B$6:$T$18,10,0)</f>
        <v>9</v>
      </c>
      <c r="O12" s="26"/>
      <c r="P12" s="26" t="str">
        <f>VLOOKUP($B12,'[14]9.KTĐ'!$B$6:$T$18,16,0)</f>
        <v/>
      </c>
      <c r="Q12" s="26">
        <f>VLOOKUP($B12,'[14]10.KNGT'!$B$6:$T$24,10,0)</f>
        <v>4</v>
      </c>
      <c r="R12" s="26"/>
      <c r="S12" s="26" t="str">
        <f>VLOOKUP($B12,'[14]10.KNGT'!$B$6:$T$24,16,0)</f>
        <v>Thi lại</v>
      </c>
      <c r="T12" s="26">
        <f>VLOOKUP($B12,'[14]12.VLĐC'!$B$6:$T$23,10,0)</f>
        <v>8.5</v>
      </c>
      <c r="U12" s="26"/>
      <c r="V12" s="26" t="str">
        <f>VLOOKUP($B12,'[14]12.VLĐC'!$B$6:$T$23,16,0)</f>
        <v/>
      </c>
    </row>
    <row r="13" spans="1:22" ht="23.25" customHeight="1" x14ac:dyDescent="0.25">
      <c r="A13" s="6">
        <v>10</v>
      </c>
      <c r="B13" s="6" t="s">
        <v>502</v>
      </c>
      <c r="C13" s="9" t="s">
        <v>695</v>
      </c>
      <c r="D13" s="10" t="s">
        <v>77</v>
      </c>
      <c r="E13" s="26">
        <f>VLOOKUP($B13,'[14]7.TOÁN 1'!$B$6:$T$19,10,0)</f>
        <v>5</v>
      </c>
      <c r="F13" s="26"/>
      <c r="G13" s="26" t="str">
        <f>VLOOKUP($B13,'[14]7.TOÁN 1'!$B$6:$T$19,16,0)</f>
        <v/>
      </c>
      <c r="H13" s="26">
        <f>VLOOKUP($B13,'[14]11.TOÁN 2'!$B$6:$T$24,10,0)</f>
        <v>6</v>
      </c>
      <c r="I13" s="26"/>
      <c r="J13" s="26" t="str">
        <f>VLOOKUP($B13,'[14]11.TOÁN 2'!$B$6:$T$24,16,0)</f>
        <v/>
      </c>
      <c r="K13" s="26">
        <f>VLOOKUP($B13,'[14]8.SBVL'!$B$6:$U$18,10,0)</f>
        <v>4</v>
      </c>
      <c r="L13" s="26"/>
      <c r="M13" s="26" t="str">
        <f>VLOOKUP($B13,'[14]8.SBVL'!$B$6:$U$18,16,0)</f>
        <v>Thi lại</v>
      </c>
      <c r="N13" s="26">
        <f>VLOOKUP($B13,'[14]9.KTĐ'!$B$6:$T$18,10,0)</f>
        <v>9</v>
      </c>
      <c r="O13" s="26"/>
      <c r="P13" s="26" t="str">
        <f>VLOOKUP($B13,'[14]9.KTĐ'!$B$6:$T$18,16,0)</f>
        <v/>
      </c>
      <c r="Q13" s="26">
        <f>VLOOKUP($B13,'[14]10.KNGT'!$B$6:$T$24,10,0)</f>
        <v>7</v>
      </c>
      <c r="R13" s="26"/>
      <c r="S13" s="26" t="str">
        <f>VLOOKUP($B13,'[14]10.KNGT'!$B$6:$T$24,16,0)</f>
        <v/>
      </c>
      <c r="T13" s="26">
        <f>VLOOKUP($B13,'[14]12.VLĐC'!$B$6:$T$23,10,0)</f>
        <v>7.5</v>
      </c>
      <c r="U13" s="26"/>
      <c r="V13" s="26" t="str">
        <f>VLOOKUP($B13,'[14]12.VLĐC'!$B$6:$T$23,16,0)</f>
        <v/>
      </c>
    </row>
    <row r="14" spans="1:22" ht="23.25" customHeight="1" x14ac:dyDescent="0.25">
      <c r="A14" s="6">
        <v>11</v>
      </c>
      <c r="B14" s="6" t="s">
        <v>524</v>
      </c>
      <c r="C14" s="24" t="s">
        <v>525</v>
      </c>
      <c r="D14" s="10" t="s">
        <v>48</v>
      </c>
      <c r="E14" s="26">
        <f>VLOOKUP($B14,'[14]7.TOÁN 1'!$B$6:$T$19,10,0)</f>
        <v>5</v>
      </c>
      <c r="F14" s="26"/>
      <c r="G14" s="26" t="str">
        <f>VLOOKUP($B14,'[14]7.TOÁN 1'!$B$6:$T$19,16,0)</f>
        <v/>
      </c>
      <c r="H14" s="26">
        <f>VLOOKUP($B14,'[14]11.TOÁN 2'!$B$6:$T$24,10,0)</f>
        <v>7</v>
      </c>
      <c r="I14" s="26"/>
      <c r="J14" s="26" t="str">
        <f>VLOOKUP($B14,'[14]11.TOÁN 2'!$B$6:$T$24,16,0)</f>
        <v/>
      </c>
      <c r="K14" s="26">
        <f>VLOOKUP($B14,'[14]8.SBVL'!$B$6:$U$18,10,0)</f>
        <v>2</v>
      </c>
      <c r="L14" s="26"/>
      <c r="M14" s="26" t="str">
        <f>VLOOKUP($B14,'[14]8.SBVL'!$B$6:$U$18,16,0)</f>
        <v>Thi lại</v>
      </c>
      <c r="N14" s="26">
        <f>VLOOKUP($B14,'[14]9.KTĐ'!$B$6:$T$18,10,0)</f>
        <v>9</v>
      </c>
      <c r="O14" s="26"/>
      <c r="P14" s="26" t="str">
        <f>VLOOKUP($B14,'[14]9.KTĐ'!$B$6:$T$18,16,0)</f>
        <v/>
      </c>
      <c r="Q14" s="26">
        <f>VLOOKUP($B14,'[14]10.KNGT'!$B$6:$T$24,10,0)</f>
        <v>7.5</v>
      </c>
      <c r="R14" s="26"/>
      <c r="S14" s="26" t="str">
        <f>VLOOKUP($B14,'[14]10.KNGT'!$B$6:$T$24,16,0)</f>
        <v/>
      </c>
      <c r="T14" s="26">
        <f>VLOOKUP($B14,'[14]12.VLĐC'!$B$6:$T$23,10,0)</f>
        <v>7.25</v>
      </c>
      <c r="U14" s="26"/>
      <c r="V14" s="26" t="str">
        <f>VLOOKUP($B14,'[14]12.VLĐC'!$B$6:$T$23,16,0)</f>
        <v/>
      </c>
    </row>
  </sheetData>
  <autoFilter ref="A3:G11"/>
  <mergeCells count="11">
    <mergeCell ref="T2:V2"/>
    <mergeCell ref="A1:A3"/>
    <mergeCell ref="B1:B3"/>
    <mergeCell ref="C1:C3"/>
    <mergeCell ref="D1:D3"/>
    <mergeCell ref="E1:V1"/>
    <mergeCell ref="E2:G2"/>
    <mergeCell ref="H2:J2"/>
    <mergeCell ref="K2:M2"/>
    <mergeCell ref="N2:P2"/>
    <mergeCell ref="Q2:S2"/>
  </mergeCells>
  <pageMargins left="0.7" right="0.7" top="0.75" bottom="0.75" header="0.3" footer="0.3"/>
  <pageSetup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0" sqref="K2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14"/>
  <sheetViews>
    <sheetView zoomScale="85" zoomScaleNormal="85" workbookViewId="0">
      <pane xSplit="4" ySplit="3" topLeftCell="E10" activePane="bottomRight" state="frozen"/>
      <selection activeCell="M60" sqref="M60"/>
      <selection pane="topRight" activeCell="M60" sqref="M60"/>
      <selection pane="bottomLeft" activeCell="M60" sqref="M60"/>
      <selection pane="bottomRight" activeCell="P4" sqref="P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7.140625" style="5" customWidth="1"/>
    <col min="8" max="8" width="5.7109375" style="4" customWidth="1"/>
    <col min="9" max="9" width="5.7109375" style="5" customWidth="1"/>
    <col min="10" max="10" width="7.140625" style="5" customWidth="1"/>
    <col min="11" max="11" width="5.7109375" style="4" customWidth="1"/>
    <col min="12" max="12" width="5.7109375" style="5" customWidth="1"/>
    <col min="13" max="13" width="7.85546875" style="5" customWidth="1"/>
    <col min="14" max="14" width="5.7109375" style="4" customWidth="1"/>
    <col min="15" max="15" width="5.7109375" style="5" customWidth="1"/>
    <col min="16" max="16" width="7.85546875" style="5" customWidth="1"/>
  </cols>
  <sheetData>
    <row r="1" spans="1:16" s="1" customFormat="1" ht="15.7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35" t="s">
        <v>572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05.75" customHeight="1" x14ac:dyDescent="0.25">
      <c r="A2" s="37"/>
      <c r="B2" s="39"/>
      <c r="C2" s="37"/>
      <c r="D2" s="37"/>
      <c r="E2" s="41" t="s">
        <v>696</v>
      </c>
      <c r="F2" s="42"/>
      <c r="G2" s="43"/>
      <c r="H2" s="41" t="s">
        <v>549</v>
      </c>
      <c r="I2" s="42"/>
      <c r="J2" s="43"/>
      <c r="K2" s="41" t="s">
        <v>548</v>
      </c>
      <c r="L2" s="42"/>
      <c r="M2" s="43"/>
      <c r="N2" s="41" t="s">
        <v>550</v>
      </c>
      <c r="O2" s="42"/>
      <c r="P2" s="43"/>
    </row>
    <row r="3" spans="1:16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</row>
    <row r="4" spans="1:16" s="4" customFormat="1" ht="24.95" customHeight="1" x14ac:dyDescent="0.25">
      <c r="A4" s="6">
        <v>1</v>
      </c>
      <c r="B4" s="21" t="s">
        <v>496</v>
      </c>
      <c r="C4" s="21" t="s">
        <v>551</v>
      </c>
      <c r="D4" s="20" t="s">
        <v>67</v>
      </c>
      <c r="E4" s="23"/>
      <c r="F4" s="23"/>
      <c r="G4" s="23" t="str">
        <f>VLOOKUP($B4,'[2]7.NLHĐH'!$B$6:$V$19,16,0)</f>
        <v>Học lại</v>
      </c>
      <c r="H4" s="23"/>
      <c r="I4" s="23"/>
      <c r="J4" s="23" t="str">
        <f>VLOOKUP($B4,'[2]8.MTCB'!$B$6:$U$26,16,0)</f>
        <v>Học lại</v>
      </c>
      <c r="K4" s="23"/>
      <c r="L4" s="23"/>
      <c r="M4" s="23" t="str">
        <f>VLOOKUP($B4,'[2]9.LTCB'!$B$6:$T$17,16,0)</f>
        <v>Học lại</v>
      </c>
      <c r="N4" s="23"/>
      <c r="O4" s="23"/>
      <c r="P4" s="23" t="str">
        <f>VLOOKUP($B4,'[2]10.LRCDMT'!$B$6:$T$18,16,0)</f>
        <v>Học lại</v>
      </c>
    </row>
    <row r="5" spans="1:16" s="4" customFormat="1" ht="24.95" customHeight="1" x14ac:dyDescent="0.25">
      <c r="A5" s="6">
        <v>2</v>
      </c>
      <c r="B5" s="21" t="s">
        <v>547</v>
      </c>
      <c r="C5" s="21" t="s">
        <v>15</v>
      </c>
      <c r="D5" s="20" t="s">
        <v>101</v>
      </c>
      <c r="E5" s="23">
        <f>VLOOKUP($B5,'[2]7.NLHĐH'!$B$6:$V$19,10,0)</f>
        <v>7.5</v>
      </c>
      <c r="F5" s="23"/>
      <c r="G5" s="23" t="str">
        <f>VLOOKUP($B5,'[2]7.NLHĐH'!$B$6:$V$19,16,0)</f>
        <v/>
      </c>
      <c r="H5" s="23">
        <f>VLOOKUP($B5,'[2]8.MTCB'!$B$6:$U$26,10,0)</f>
        <v>7</v>
      </c>
      <c r="I5" s="23"/>
      <c r="J5" s="23" t="str">
        <f>VLOOKUP($B5,'[2]8.MTCB'!$B$6:$U$26,16,0)</f>
        <v/>
      </c>
      <c r="K5" s="23"/>
      <c r="L5" s="23"/>
      <c r="M5" s="23" t="str">
        <f>VLOOKUP($B5,'[2]9.LTCB'!$B$6:$T$17,16,0)</f>
        <v>Học lại</v>
      </c>
      <c r="N5" s="23">
        <f>VLOOKUP($B5,'[2]10.LRCDMT'!$B$6:$T$18,10,0)</f>
        <v>7</v>
      </c>
      <c r="O5" s="23"/>
      <c r="P5" s="23" t="str">
        <f>VLOOKUP($B5,'[2]10.LRCDMT'!$B$6:$T$18,16,0)</f>
        <v/>
      </c>
    </row>
    <row r="6" spans="1:16" s="4" customFormat="1" ht="24.95" customHeight="1" x14ac:dyDescent="0.25">
      <c r="A6" s="6">
        <v>3</v>
      </c>
      <c r="B6" s="21" t="s">
        <v>367</v>
      </c>
      <c r="C6" s="21" t="s">
        <v>368</v>
      </c>
      <c r="D6" s="20" t="s">
        <v>49</v>
      </c>
      <c r="E6" s="23">
        <f>VLOOKUP($B6,'[2]7.NLHĐH'!$B$6:$V$19,10,0)</f>
        <v>6</v>
      </c>
      <c r="F6" s="23"/>
      <c r="G6" s="23" t="str">
        <f>VLOOKUP($B6,'[2]7.NLHĐH'!$B$6:$V$19,16,0)</f>
        <v/>
      </c>
      <c r="H6" s="23">
        <f>VLOOKUP($B6,'[2]8.MTCB'!$B$6:$U$26,10,0)</f>
        <v>5</v>
      </c>
      <c r="I6" s="23"/>
      <c r="J6" s="23" t="str">
        <f>VLOOKUP($B6,'[2]8.MTCB'!$B$6:$U$26,16,0)</f>
        <v/>
      </c>
      <c r="K6" s="23"/>
      <c r="L6" s="23"/>
      <c r="M6" s="23" t="str">
        <f>VLOOKUP($B6,'[2]9.LTCB'!$B$6:$T$17,16,0)</f>
        <v>Học lại</v>
      </c>
      <c r="N6" s="23">
        <f>VLOOKUP($B6,'[2]10.LRCDMT'!$B$6:$T$18,10,0)</f>
        <v>7</v>
      </c>
      <c r="O6" s="23"/>
      <c r="P6" s="23" t="str">
        <f>VLOOKUP($B6,'[2]10.LRCDMT'!$B$6:$T$18,16,0)</f>
        <v/>
      </c>
    </row>
    <row r="7" spans="1:16" s="4" customFormat="1" ht="24.95" customHeight="1" x14ac:dyDescent="0.25">
      <c r="A7" s="6">
        <v>4</v>
      </c>
      <c r="B7" s="21" t="s">
        <v>389</v>
      </c>
      <c r="C7" s="21" t="s">
        <v>390</v>
      </c>
      <c r="D7" s="20" t="s">
        <v>47</v>
      </c>
      <c r="E7" s="23">
        <f>VLOOKUP($B7,'[2]7.NLHĐH'!$B$6:$V$19,10,0)</f>
        <v>9</v>
      </c>
      <c r="F7" s="23"/>
      <c r="G7" s="23" t="str">
        <f>VLOOKUP($B7,'[2]7.NLHĐH'!$B$6:$V$19,16,0)</f>
        <v/>
      </c>
      <c r="H7" s="23">
        <f>VLOOKUP($B7,'[2]8.MTCB'!$B$6:$U$26,10,0)</f>
        <v>6</v>
      </c>
      <c r="I7" s="23"/>
      <c r="J7" s="23" t="str">
        <f>VLOOKUP($B7,'[2]8.MTCB'!$B$6:$U$26,16,0)</f>
        <v/>
      </c>
      <c r="K7" s="23">
        <f>VLOOKUP($B7,'[2]9.LTCB'!$B$6:$T$17,10,0)</f>
        <v>7.5</v>
      </c>
      <c r="L7" s="23"/>
      <c r="M7" s="23" t="str">
        <f>VLOOKUP($B7,'[2]9.LTCB'!$B$6:$T$17,16,0)</f>
        <v/>
      </c>
      <c r="N7" s="23">
        <f>VLOOKUP($B7,'[2]10.LRCDMT'!$B$6:$T$18,10,0)</f>
        <v>6.5</v>
      </c>
      <c r="O7" s="23"/>
      <c r="P7" s="23" t="str">
        <f>VLOOKUP($B7,'[2]10.LRCDMT'!$B$6:$T$18,16,0)</f>
        <v/>
      </c>
    </row>
    <row r="8" spans="1:16" s="4" customFormat="1" ht="24.95" customHeight="1" x14ac:dyDescent="0.25">
      <c r="A8" s="6">
        <v>5</v>
      </c>
      <c r="B8" s="21" t="s">
        <v>552</v>
      </c>
      <c r="C8" s="21" t="s">
        <v>109</v>
      </c>
      <c r="D8" s="20" t="s">
        <v>47</v>
      </c>
      <c r="E8" s="23"/>
      <c r="F8" s="23"/>
      <c r="G8" s="23" t="str">
        <f>VLOOKUP($B8,'[2]7.NLHĐH'!$B$6:$V$19,16,0)</f>
        <v>Học lại</v>
      </c>
      <c r="H8" s="23"/>
      <c r="I8" s="23"/>
      <c r="J8" s="23" t="str">
        <f>VLOOKUP($B8,'[2]8.MTCB'!$B$6:$U$26,16,0)</f>
        <v>Học lại</v>
      </c>
      <c r="K8" s="23"/>
      <c r="L8" s="23"/>
      <c r="M8" s="23" t="str">
        <f>VLOOKUP($B8,'[2]9.LTCB'!$B$6:$T$17,16,0)</f>
        <v>Học lại</v>
      </c>
      <c r="N8" s="23"/>
      <c r="O8" s="23"/>
      <c r="P8" s="23" t="str">
        <f>VLOOKUP($B8,'[2]10.LRCDMT'!$B$6:$T$18,16,0)</f>
        <v>Học lại</v>
      </c>
    </row>
    <row r="9" spans="1:16" s="4" customFormat="1" ht="24.95" customHeight="1" x14ac:dyDescent="0.25">
      <c r="A9" s="6">
        <v>6</v>
      </c>
      <c r="B9" s="21" t="s">
        <v>437</v>
      </c>
      <c r="C9" s="21" t="s">
        <v>553</v>
      </c>
      <c r="D9" s="20" t="s">
        <v>71</v>
      </c>
      <c r="E9" s="23">
        <f>VLOOKUP($B9,'[2]7.NLHĐH'!$B$6:$V$19,10,0)</f>
        <v>9</v>
      </c>
      <c r="F9" s="23"/>
      <c r="G9" s="23" t="str">
        <f>VLOOKUP($B9,'[2]7.NLHĐH'!$B$6:$V$19,16,0)</f>
        <v/>
      </c>
      <c r="H9" s="23">
        <f>VLOOKUP($B9,'[2]8.MTCB'!$B$6:$U$26,10,0)</f>
        <v>5</v>
      </c>
      <c r="I9" s="23"/>
      <c r="J9" s="23" t="str">
        <f>VLOOKUP($B9,'[2]8.MTCB'!$B$6:$U$26,16,0)</f>
        <v/>
      </c>
      <c r="K9" s="23">
        <f>VLOOKUP($B9,'[2]9.LTCB'!$B$6:$T$17,10,0)</f>
        <v>8.5</v>
      </c>
      <c r="L9" s="23"/>
      <c r="M9" s="23" t="str">
        <f>VLOOKUP($B9,'[2]9.LTCB'!$B$6:$T$17,16,0)</f>
        <v/>
      </c>
      <c r="N9" s="23">
        <f>VLOOKUP($B9,'[2]10.LRCDMT'!$B$6:$T$18,10,0)</f>
        <v>6.5</v>
      </c>
      <c r="O9" s="23"/>
      <c r="P9" s="23" t="str">
        <f>VLOOKUP($B9,'[2]10.LRCDMT'!$B$6:$T$18,16,0)</f>
        <v/>
      </c>
    </row>
    <row r="10" spans="1:16" s="4" customFormat="1" ht="24.95" customHeight="1" x14ac:dyDescent="0.25">
      <c r="A10" s="6">
        <v>7</v>
      </c>
      <c r="B10" s="21" t="s">
        <v>215</v>
      </c>
      <c r="C10" s="21" t="s">
        <v>216</v>
      </c>
      <c r="D10" s="20" t="s">
        <v>25</v>
      </c>
      <c r="E10" s="23">
        <f>VLOOKUP($B10,'[2]7.NLHĐH'!$B$6:$V$19,10,0)</f>
        <v>6</v>
      </c>
      <c r="F10" s="23"/>
      <c r="G10" s="23" t="str">
        <f>VLOOKUP($B10,'[2]7.NLHĐH'!$B$6:$V$19,16,0)</f>
        <v/>
      </c>
      <c r="H10" s="23">
        <f>VLOOKUP($B10,'[2]8.MTCB'!$B$6:$U$26,10,0)</f>
        <v>7</v>
      </c>
      <c r="I10" s="23"/>
      <c r="J10" s="23" t="str">
        <f>VLOOKUP($B10,'[2]8.MTCB'!$B$6:$U$26,16,0)</f>
        <v/>
      </c>
      <c r="K10" s="23"/>
      <c r="L10" s="23"/>
      <c r="M10" s="23" t="str">
        <f>VLOOKUP($B10,'[2]9.LTCB'!$B$6:$T$17,16,0)</f>
        <v>Học lại</v>
      </c>
      <c r="N10" s="23"/>
      <c r="O10" s="23"/>
      <c r="P10" s="23" t="str">
        <f>VLOOKUP($B10,'[2]10.LRCDMT'!$B$6:$T$18,16,0)</f>
        <v>Học lại</v>
      </c>
    </row>
    <row r="11" spans="1:16" ht="24.95" customHeight="1" x14ac:dyDescent="0.25">
      <c r="A11" s="6">
        <v>8</v>
      </c>
      <c r="B11" s="21" t="s">
        <v>529</v>
      </c>
      <c r="C11" s="21" t="s">
        <v>530</v>
      </c>
      <c r="D11" s="20" t="s">
        <v>531</v>
      </c>
      <c r="E11" s="23">
        <f>VLOOKUP($B11,'[2]7.NLHĐH'!$B$6:$V$19,10,0)</f>
        <v>8</v>
      </c>
      <c r="F11" s="23"/>
      <c r="G11" s="23" t="str">
        <f>VLOOKUP($B11,'[2]7.NLHĐH'!$B$6:$V$19,16,0)</f>
        <v/>
      </c>
      <c r="H11" s="23">
        <f>VLOOKUP($B11,'[2]8.MTCB'!$B$6:$U$26,10,0)</f>
        <v>6</v>
      </c>
      <c r="I11" s="23"/>
      <c r="J11" s="23" t="str">
        <f>VLOOKUP($B11,'[2]8.MTCB'!$B$6:$U$26,16,0)</f>
        <v/>
      </c>
      <c r="K11" s="23"/>
      <c r="L11" s="23"/>
      <c r="M11" s="23" t="str">
        <f>VLOOKUP($B11,'[2]9.LTCB'!$B$6:$T$17,16,0)</f>
        <v>Học lại</v>
      </c>
      <c r="N11" s="23">
        <f>VLOOKUP($B11,'[2]10.LRCDMT'!$B$6:$T$18,10,0)</f>
        <v>8</v>
      </c>
      <c r="O11" s="23"/>
      <c r="P11" s="23" t="str">
        <f>VLOOKUP($B11,'[2]10.LRCDMT'!$B$6:$T$18,16,0)</f>
        <v/>
      </c>
    </row>
    <row r="12" spans="1:16" ht="24.95" customHeight="1" x14ac:dyDescent="0.25">
      <c r="A12" s="6">
        <v>9</v>
      </c>
      <c r="B12" s="21" t="s">
        <v>455</v>
      </c>
      <c r="C12" s="21" t="s">
        <v>554</v>
      </c>
      <c r="D12" s="20" t="s">
        <v>417</v>
      </c>
      <c r="E12" s="23">
        <f>VLOOKUP($B12,'[2]7.NLHĐH'!$B$6:$V$19,10,0)</f>
        <v>8</v>
      </c>
      <c r="F12" s="23"/>
      <c r="G12" s="23" t="str">
        <f>VLOOKUP($B12,'[2]7.NLHĐH'!$B$6:$V$19,16,0)</f>
        <v/>
      </c>
      <c r="H12" s="23">
        <f>VLOOKUP($B12,'[2]8.MTCB'!$B$6:$U$26,10,0)</f>
        <v>8</v>
      </c>
      <c r="I12" s="23"/>
      <c r="J12" s="23" t="str">
        <f>VLOOKUP($B12,'[2]8.MTCB'!$B$6:$U$26,16,0)</f>
        <v/>
      </c>
      <c r="K12" s="23">
        <f>VLOOKUP($B12,'[2]9.LTCB'!$B$6:$T$17,10,0)</f>
        <v>7</v>
      </c>
      <c r="L12" s="23"/>
      <c r="M12" s="23" t="str">
        <f>VLOOKUP($B12,'[2]9.LTCB'!$B$6:$T$17,16,0)</f>
        <v/>
      </c>
      <c r="N12" s="23">
        <f>VLOOKUP($B12,'[2]10.LRCDMT'!$B$6:$T$18,10,0)</f>
        <v>6.5</v>
      </c>
      <c r="O12" s="23"/>
      <c r="P12" s="23" t="str">
        <f>VLOOKUP($B12,'[2]10.LRCDMT'!$B$6:$T$18,16,0)</f>
        <v/>
      </c>
    </row>
    <row r="13" spans="1:16" ht="24.95" customHeight="1" x14ac:dyDescent="0.25">
      <c r="A13" s="6">
        <v>10</v>
      </c>
      <c r="B13" s="21" t="s">
        <v>420</v>
      </c>
      <c r="C13" s="21" t="s">
        <v>555</v>
      </c>
      <c r="D13" s="20" t="s">
        <v>41</v>
      </c>
      <c r="E13" s="23">
        <f>VLOOKUP($B13,'[2]7.NLHĐH'!$B$6:$V$19,10,0)</f>
        <v>7</v>
      </c>
      <c r="F13" s="23"/>
      <c r="G13" s="23" t="str">
        <f>VLOOKUP($B13,'[2]7.NLHĐH'!$B$6:$V$19,16,0)</f>
        <v/>
      </c>
      <c r="H13" s="23">
        <f>VLOOKUP($B13,'[2]8.MTCB'!$B$6:$U$26,10,0)</f>
        <v>6</v>
      </c>
      <c r="I13" s="23"/>
      <c r="J13" s="23" t="str">
        <f>VLOOKUP($B13,'[2]8.MTCB'!$B$6:$U$26,16,0)</f>
        <v/>
      </c>
      <c r="K13" s="23">
        <f>VLOOKUP($B13,'[2]9.LTCB'!$B$6:$T$17,10,0)</f>
        <v>6.5</v>
      </c>
      <c r="L13" s="23"/>
      <c r="M13" s="23" t="str">
        <f>VLOOKUP($B13,'[2]9.LTCB'!$B$6:$T$17,16,0)</f>
        <v/>
      </c>
      <c r="N13" s="23">
        <f>VLOOKUP($B13,'[2]10.LRCDMT'!$B$6:$T$18,10,0)</f>
        <v>6.5</v>
      </c>
      <c r="O13" s="23"/>
      <c r="P13" s="23" t="str">
        <f>VLOOKUP($B13,'[2]10.LRCDMT'!$B$6:$T$18,16,0)</f>
        <v/>
      </c>
    </row>
    <row r="14" spans="1:16" ht="24.95" customHeight="1" x14ac:dyDescent="0.25">
      <c r="A14" s="6">
        <v>11</v>
      </c>
      <c r="B14" s="9" t="s">
        <v>364</v>
      </c>
      <c r="C14" s="9" t="s">
        <v>365</v>
      </c>
      <c r="D14" s="10" t="s">
        <v>366</v>
      </c>
      <c r="E14" s="23">
        <f>VLOOKUP($B14,'[2]7.NLHĐH'!$B$6:$V$19,10,0)</f>
        <v>8</v>
      </c>
      <c r="F14" s="23"/>
      <c r="G14" s="23" t="str">
        <f>VLOOKUP($B14,'[2]7.NLHĐH'!$B$6:$V$19,16,0)</f>
        <v/>
      </c>
      <c r="H14" s="23">
        <f>VLOOKUP($B14,'[2]8.MTCB'!$B$6:$U$26,10,0)</f>
        <v>8</v>
      </c>
      <c r="I14" s="23"/>
      <c r="J14" s="23" t="str">
        <f>VLOOKUP($B14,'[2]8.MTCB'!$B$6:$U$26,16,0)</f>
        <v/>
      </c>
      <c r="K14" s="23">
        <f>VLOOKUP($B14,'[2]9.LTCB'!$B$6:$T$17,10,0)</f>
        <v>9.5</v>
      </c>
      <c r="L14" s="23"/>
      <c r="M14" s="23" t="str">
        <f>VLOOKUP($B14,'[2]9.LTCB'!$B$6:$T$17,16,0)</f>
        <v/>
      </c>
      <c r="N14" s="23">
        <f>VLOOKUP($B14,'[2]10.LRCDMT'!$B$6:$T$18,10,0)</f>
        <v>7.5</v>
      </c>
      <c r="O14" s="23"/>
      <c r="P14" s="23" t="str">
        <f>VLOOKUP($B14,'[2]10.LRCDMT'!$B$6:$T$18,16,0)</f>
        <v/>
      </c>
    </row>
  </sheetData>
  <autoFilter ref="A3:G14"/>
  <mergeCells count="9">
    <mergeCell ref="A1:A3"/>
    <mergeCell ref="B1:B3"/>
    <mergeCell ref="C1:C3"/>
    <mergeCell ref="D1:D3"/>
    <mergeCell ref="E1:P1"/>
    <mergeCell ref="E2:G2"/>
    <mergeCell ref="H2:J2"/>
    <mergeCell ref="K2:M2"/>
    <mergeCell ref="N2:P2"/>
  </mergeCells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18"/>
  <sheetViews>
    <sheetView zoomScale="85" zoomScaleNormal="85" workbookViewId="0">
      <pane xSplit="4" ySplit="3" topLeftCell="E13" activePane="bottomRight" state="frozen"/>
      <selection activeCell="M60" sqref="M60"/>
      <selection pane="topRight" activeCell="M60" sqref="M60"/>
      <selection pane="bottomLeft" activeCell="M60" sqref="M60"/>
      <selection pane="bottomRight" activeCell="P4" sqref="P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7.140625" style="5" customWidth="1"/>
    <col min="8" max="8" width="5.7109375" style="4" customWidth="1"/>
    <col min="9" max="9" width="5.7109375" style="5" customWidth="1"/>
    <col min="10" max="10" width="7.140625" style="5" customWidth="1"/>
    <col min="11" max="11" width="5.7109375" style="4" customWidth="1"/>
    <col min="12" max="12" width="5.7109375" style="5" customWidth="1"/>
    <col min="13" max="13" width="7.85546875" style="5" customWidth="1"/>
    <col min="14" max="14" width="5.7109375" style="4" customWidth="1"/>
    <col min="15" max="15" width="5.7109375" style="5" customWidth="1"/>
    <col min="16" max="16" width="7.85546875" style="5" customWidth="1"/>
  </cols>
  <sheetData>
    <row r="1" spans="1:16" s="1" customFormat="1" ht="15.7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35" t="s">
        <v>572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05.75" customHeight="1" x14ac:dyDescent="0.25">
      <c r="A2" s="37"/>
      <c r="B2" s="39"/>
      <c r="C2" s="37"/>
      <c r="D2" s="37"/>
      <c r="E2" s="41" t="s">
        <v>696</v>
      </c>
      <c r="F2" s="42"/>
      <c r="G2" s="43"/>
      <c r="H2" s="41" t="s">
        <v>549</v>
      </c>
      <c r="I2" s="42"/>
      <c r="J2" s="43"/>
      <c r="K2" s="41" t="s">
        <v>548</v>
      </c>
      <c r="L2" s="42"/>
      <c r="M2" s="43"/>
      <c r="N2" s="41" t="s">
        <v>550</v>
      </c>
      <c r="O2" s="42"/>
      <c r="P2" s="43"/>
    </row>
    <row r="3" spans="1:16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</row>
    <row r="4" spans="1:16" s="4" customFormat="1" ht="24" customHeight="1" x14ac:dyDescent="0.25">
      <c r="A4" s="6">
        <v>1</v>
      </c>
      <c r="B4" s="9" t="s">
        <v>375</v>
      </c>
      <c r="C4" s="9" t="s">
        <v>74</v>
      </c>
      <c r="D4" s="10" t="s">
        <v>12</v>
      </c>
      <c r="E4" s="23">
        <f>VLOOKUP($B4,'[3]7.NLHĐH'!$B$7:$T$26,10,0)</f>
        <v>8</v>
      </c>
      <c r="F4" s="23"/>
      <c r="G4" s="23" t="str">
        <f>VLOOKUP($B4,'[3]7.NLHĐH'!$B$7:$T$26,16,0)</f>
        <v/>
      </c>
      <c r="H4" s="23">
        <f>VLOOKUP($B4,'[3]8.MTCB'!$B$6:$T$21,10,0)</f>
        <v>9</v>
      </c>
      <c r="I4" s="23"/>
      <c r="J4" s="23" t="str">
        <f>VLOOKUP($B4,'[3]8.MTCB'!$B$6:$T$21,16,0)</f>
        <v/>
      </c>
      <c r="K4" s="23"/>
      <c r="L4" s="23"/>
      <c r="M4" s="23" t="str">
        <f>VLOOKUP($B4,'[3]9.LTCB'!$B$6:$T$21,16,0)</f>
        <v>Học lại</v>
      </c>
      <c r="N4" s="23">
        <f>VLOOKUP($B4,'[3]10.LRCDMT'!$B$6:$T$21,10,0)</f>
        <v>7</v>
      </c>
      <c r="O4" s="23"/>
      <c r="P4" s="23" t="str">
        <f>VLOOKUP($B4,'[3]10.LRCDMT'!$B$6:$T$21,16,0)</f>
        <v/>
      </c>
    </row>
    <row r="5" spans="1:16" s="4" customFormat="1" ht="24" customHeight="1" x14ac:dyDescent="0.25">
      <c r="A5" s="6">
        <v>2</v>
      </c>
      <c r="B5" s="9" t="s">
        <v>185</v>
      </c>
      <c r="C5" s="9" t="s">
        <v>186</v>
      </c>
      <c r="D5" s="10" t="s">
        <v>187</v>
      </c>
      <c r="E5" s="23">
        <f>VLOOKUP($B5,'[3]7.NLHĐH'!$B$7:$T$26,10,0)</f>
        <v>6</v>
      </c>
      <c r="F5" s="23"/>
      <c r="G5" s="23" t="str">
        <f>VLOOKUP($B5,'[3]7.NLHĐH'!$B$7:$T$26,16,0)</f>
        <v/>
      </c>
      <c r="H5" s="23">
        <f>VLOOKUP($B5,'[3]8.MTCB'!$B$6:$T$21,10,0)</f>
        <v>8</v>
      </c>
      <c r="I5" s="23"/>
      <c r="J5" s="23" t="str">
        <f>VLOOKUP($B5,'[3]8.MTCB'!$B$6:$T$21,16,0)</f>
        <v/>
      </c>
      <c r="K5" s="23">
        <f>VLOOKUP($B5,'[3]9.LTCB'!$B$6:$T$21,10,0)</f>
        <v>8.5</v>
      </c>
      <c r="L5" s="23"/>
      <c r="M5" s="23" t="str">
        <f>VLOOKUP($B5,'[3]9.LTCB'!$B$6:$T$21,16,0)</f>
        <v/>
      </c>
      <c r="N5" s="23">
        <f>VLOOKUP($B5,'[3]10.LRCDMT'!$B$6:$T$21,10,0)</f>
        <v>7.5</v>
      </c>
      <c r="O5" s="23"/>
      <c r="P5" s="23" t="str">
        <f>VLOOKUP($B5,'[3]10.LRCDMT'!$B$6:$T$21,16,0)</f>
        <v/>
      </c>
    </row>
    <row r="6" spans="1:16" s="4" customFormat="1" ht="24" customHeight="1" x14ac:dyDescent="0.25">
      <c r="A6" s="6">
        <v>3</v>
      </c>
      <c r="B6" s="9" t="s">
        <v>384</v>
      </c>
      <c r="C6" s="9" t="s">
        <v>118</v>
      </c>
      <c r="D6" s="10" t="s">
        <v>385</v>
      </c>
      <c r="E6" s="23">
        <f>VLOOKUP($B6,'[3]7.NLHĐH'!$B$7:$T$26,10,0)</f>
        <v>7</v>
      </c>
      <c r="F6" s="23"/>
      <c r="G6" s="23" t="str">
        <f>VLOOKUP($B6,'[3]7.NLHĐH'!$B$7:$T$26,16,0)</f>
        <v/>
      </c>
      <c r="H6" s="23">
        <f>VLOOKUP($B6,'[3]8.MTCB'!$B$6:$T$21,10,0)</f>
        <v>6</v>
      </c>
      <c r="I6" s="23"/>
      <c r="J6" s="23" t="str">
        <f>VLOOKUP($B6,'[3]8.MTCB'!$B$6:$T$21,16,0)</f>
        <v/>
      </c>
      <c r="K6" s="23"/>
      <c r="L6" s="23"/>
      <c r="M6" s="23" t="str">
        <f>VLOOKUP($B6,'[3]9.LTCB'!$B$6:$T$21,16,0)</f>
        <v>Học lại</v>
      </c>
      <c r="N6" s="23">
        <f>VLOOKUP($B6,'[3]10.LRCDMT'!$B$6:$T$21,10,0)</f>
        <v>7</v>
      </c>
      <c r="O6" s="23"/>
      <c r="P6" s="23" t="str">
        <f>VLOOKUP($B6,'[3]10.LRCDMT'!$B$6:$T$21,16,0)</f>
        <v/>
      </c>
    </row>
    <row r="7" spans="1:16" s="4" customFormat="1" ht="24" customHeight="1" x14ac:dyDescent="0.25">
      <c r="A7" s="6">
        <v>4</v>
      </c>
      <c r="B7" s="9" t="s">
        <v>432</v>
      </c>
      <c r="C7" s="9" t="s">
        <v>15</v>
      </c>
      <c r="D7" s="10" t="s">
        <v>250</v>
      </c>
      <c r="E7" s="23">
        <f>VLOOKUP($B7,'[3]7.NLHĐH'!$B$7:$T$26,10,0)</f>
        <v>5</v>
      </c>
      <c r="F7" s="23"/>
      <c r="G7" s="23" t="str">
        <f>VLOOKUP($B7,'[3]7.NLHĐH'!$B$7:$T$26,16,0)</f>
        <v/>
      </c>
      <c r="H7" s="23">
        <f>VLOOKUP($B7,'[3]8.MTCB'!$B$6:$T$21,10,0)</f>
        <v>7</v>
      </c>
      <c r="I7" s="23"/>
      <c r="J7" s="23" t="str">
        <f>VLOOKUP($B7,'[3]8.MTCB'!$B$6:$T$21,16,0)</f>
        <v/>
      </c>
      <c r="K7" s="23">
        <f>VLOOKUP($B7,'[3]9.LTCB'!$B$6:$T$21,10,0)</f>
        <v>9</v>
      </c>
      <c r="L7" s="23"/>
      <c r="M7" s="23" t="str">
        <f>VLOOKUP($B7,'[3]9.LTCB'!$B$6:$T$21,16,0)</f>
        <v/>
      </c>
      <c r="N7" s="23">
        <f>VLOOKUP($B7,'[3]10.LRCDMT'!$B$6:$T$21,10,0)</f>
        <v>6.5</v>
      </c>
      <c r="O7" s="23"/>
      <c r="P7" s="23" t="str">
        <f>VLOOKUP($B7,'[3]10.LRCDMT'!$B$6:$T$21,16,0)</f>
        <v/>
      </c>
    </row>
    <row r="8" spans="1:16" s="4" customFormat="1" ht="24" customHeight="1" x14ac:dyDescent="0.25">
      <c r="A8" s="6">
        <v>5</v>
      </c>
      <c r="B8" s="9" t="s">
        <v>288</v>
      </c>
      <c r="C8" s="9" t="s">
        <v>289</v>
      </c>
      <c r="D8" s="10" t="s">
        <v>70</v>
      </c>
      <c r="E8" s="23">
        <f>VLOOKUP($B8,'[3]7.NLHĐH'!$B$7:$T$26,10,0)</f>
        <v>7.5</v>
      </c>
      <c r="F8" s="23"/>
      <c r="G8" s="23" t="str">
        <f>VLOOKUP($B8,'[3]7.NLHĐH'!$B$7:$T$26,16,0)</f>
        <v/>
      </c>
      <c r="H8" s="23">
        <f>VLOOKUP($B8,'[3]8.MTCB'!$B$6:$T$21,10,0)</f>
        <v>6</v>
      </c>
      <c r="I8" s="23"/>
      <c r="J8" s="23" t="str">
        <f>VLOOKUP($B8,'[3]8.MTCB'!$B$6:$T$21,16,0)</f>
        <v/>
      </c>
      <c r="K8" s="23"/>
      <c r="L8" s="23"/>
      <c r="M8" s="23" t="str">
        <f>VLOOKUP($B8,'[3]9.LTCB'!$B$6:$T$21,16,0)</f>
        <v>Học lại</v>
      </c>
      <c r="N8" s="23">
        <f>VLOOKUP($B8,'[3]10.LRCDMT'!$B$6:$T$21,10,0)</f>
        <v>6.5</v>
      </c>
      <c r="O8" s="23"/>
      <c r="P8" s="23" t="str">
        <f>VLOOKUP($B8,'[3]10.LRCDMT'!$B$6:$T$21,16,0)</f>
        <v/>
      </c>
    </row>
    <row r="9" spans="1:16" s="4" customFormat="1" ht="24" customHeight="1" x14ac:dyDescent="0.25">
      <c r="A9" s="6">
        <v>6</v>
      </c>
      <c r="B9" s="9" t="s">
        <v>435</v>
      </c>
      <c r="C9" s="9" t="s">
        <v>436</v>
      </c>
      <c r="D9" s="10" t="s">
        <v>71</v>
      </c>
      <c r="E9" s="23">
        <f>VLOOKUP($B9,'[3]7.NLHĐH'!$B$7:$T$26,10,0)</f>
        <v>5.5</v>
      </c>
      <c r="F9" s="23"/>
      <c r="G9" s="23" t="str">
        <f>VLOOKUP($B9,'[3]7.NLHĐH'!$B$7:$T$26,16,0)</f>
        <v/>
      </c>
      <c r="H9" s="23">
        <f>VLOOKUP($B9,'[3]8.MTCB'!$B$6:$T$21,10,0)</f>
        <v>8</v>
      </c>
      <c r="I9" s="23"/>
      <c r="J9" s="23" t="str">
        <f>VLOOKUP($B9,'[3]8.MTCB'!$B$6:$T$21,16,0)</f>
        <v/>
      </c>
      <c r="K9" s="23">
        <f>VLOOKUP($B9,'[3]9.LTCB'!$B$6:$T$21,10,0)</f>
        <v>8.5</v>
      </c>
      <c r="L9" s="23"/>
      <c r="M9" s="23" t="str">
        <f>VLOOKUP($B9,'[3]9.LTCB'!$B$6:$T$21,16,0)</f>
        <v/>
      </c>
      <c r="N9" s="23">
        <f>VLOOKUP($B9,'[3]10.LRCDMT'!$B$6:$T$21,10,0)</f>
        <v>6.5</v>
      </c>
      <c r="O9" s="23"/>
      <c r="P9" s="23" t="str">
        <f>VLOOKUP($B9,'[3]10.LRCDMT'!$B$6:$T$21,16,0)</f>
        <v/>
      </c>
    </row>
    <row r="10" spans="1:16" s="4" customFormat="1" ht="24" customHeight="1" x14ac:dyDescent="0.25">
      <c r="A10" s="6">
        <v>7</v>
      </c>
      <c r="B10" s="9" t="s">
        <v>153</v>
      </c>
      <c r="C10" s="9" t="s">
        <v>155</v>
      </c>
      <c r="D10" s="10" t="s">
        <v>156</v>
      </c>
      <c r="E10" s="23">
        <f>VLOOKUP($B10,'[3]7.NLHĐH'!$B$7:$T$26,10,0)</f>
        <v>6</v>
      </c>
      <c r="F10" s="23"/>
      <c r="G10" s="23" t="str">
        <f>VLOOKUP($B10,'[3]7.NLHĐH'!$B$7:$T$26,16,0)</f>
        <v/>
      </c>
      <c r="H10" s="23">
        <f>VLOOKUP($B10,'[3]8.MTCB'!$B$6:$T$21,10,0)</f>
        <v>7</v>
      </c>
      <c r="I10" s="23"/>
      <c r="J10" s="23" t="str">
        <f>VLOOKUP($B10,'[3]8.MTCB'!$B$6:$T$21,16,0)</f>
        <v/>
      </c>
      <c r="K10" s="23">
        <f>VLOOKUP($B10,'[3]9.LTCB'!$B$6:$T$21,10,0)</f>
        <v>5</v>
      </c>
      <c r="L10" s="23"/>
      <c r="M10" s="23" t="str">
        <f>VLOOKUP($B10,'[3]9.LTCB'!$B$6:$T$21,16,0)</f>
        <v/>
      </c>
      <c r="N10" s="23">
        <f>VLOOKUP($B10,'[3]10.LRCDMT'!$B$6:$T$21,10,0)</f>
        <v>7</v>
      </c>
      <c r="O10" s="23"/>
      <c r="P10" s="23" t="str">
        <f>VLOOKUP($B10,'[3]10.LRCDMT'!$B$6:$T$21,16,0)</f>
        <v/>
      </c>
    </row>
    <row r="11" spans="1:16" ht="24" customHeight="1" x14ac:dyDescent="0.25">
      <c r="A11" s="6">
        <v>8</v>
      </c>
      <c r="B11" s="9" t="s">
        <v>483</v>
      </c>
      <c r="C11" s="9" t="s">
        <v>98</v>
      </c>
      <c r="D11" s="10" t="s">
        <v>72</v>
      </c>
      <c r="E11" s="23">
        <f>VLOOKUP($B11,'[3]7.NLHĐH'!$B$7:$T$26,10,0)</f>
        <v>7</v>
      </c>
      <c r="F11" s="23"/>
      <c r="G11" s="23" t="str">
        <f>VLOOKUP($B11,'[3]7.NLHĐH'!$B$7:$T$26,16,0)</f>
        <v/>
      </c>
      <c r="H11" s="23"/>
      <c r="I11" s="23"/>
      <c r="J11" s="23" t="str">
        <f>VLOOKUP($B11,'[3]8.MTCB'!$B$6:$T$21,16,0)</f>
        <v>Học lại</v>
      </c>
      <c r="K11" s="23"/>
      <c r="L11" s="23"/>
      <c r="M11" s="23" t="str">
        <f>VLOOKUP($B11,'[3]9.LTCB'!$B$6:$T$21,16,0)</f>
        <v>Học lại</v>
      </c>
      <c r="N11" s="23"/>
      <c r="O11" s="23"/>
      <c r="P11" s="23" t="str">
        <f>VLOOKUP($B11,'[3]10.LRCDMT'!$B$6:$T$21,16,0)</f>
        <v>Học lại</v>
      </c>
    </row>
    <row r="12" spans="1:16" ht="24" customHeight="1" x14ac:dyDescent="0.25">
      <c r="A12" s="6">
        <v>9</v>
      </c>
      <c r="B12" s="9" t="s">
        <v>203</v>
      </c>
      <c r="C12" s="9" t="s">
        <v>177</v>
      </c>
      <c r="D12" s="10" t="s">
        <v>204</v>
      </c>
      <c r="E12" s="23">
        <f>VLOOKUP($B12,'[3]7.NLHĐH'!$B$7:$T$26,10,0)</f>
        <v>5.5</v>
      </c>
      <c r="F12" s="23"/>
      <c r="G12" s="23" t="str">
        <f>VLOOKUP($B12,'[3]7.NLHĐH'!$B$7:$T$26,16,0)</f>
        <v/>
      </c>
      <c r="H12" s="23">
        <f>VLOOKUP($B12,'[3]8.MTCB'!$B$6:$T$21,10,0)</f>
        <v>7</v>
      </c>
      <c r="I12" s="23"/>
      <c r="J12" s="23" t="str">
        <f>VLOOKUP($B12,'[3]8.MTCB'!$B$6:$T$21,16,0)</f>
        <v/>
      </c>
      <c r="K12" s="23"/>
      <c r="L12" s="23"/>
      <c r="M12" s="23" t="str">
        <f>VLOOKUP($B12,'[3]9.LTCB'!$B$6:$T$21,16,0)</f>
        <v>Học lại</v>
      </c>
      <c r="N12" s="23">
        <f>VLOOKUP($B12,'[3]10.LRCDMT'!$B$6:$T$21,10,0)</f>
        <v>6.5</v>
      </c>
      <c r="O12" s="23"/>
      <c r="P12" s="23" t="str">
        <f>VLOOKUP($B12,'[3]10.LRCDMT'!$B$6:$T$21,16,0)</f>
        <v/>
      </c>
    </row>
    <row r="13" spans="1:16" ht="24" customHeight="1" x14ac:dyDescent="0.25">
      <c r="A13" s="6">
        <v>10</v>
      </c>
      <c r="B13" s="9" t="s">
        <v>447</v>
      </c>
      <c r="C13" s="9" t="s">
        <v>448</v>
      </c>
      <c r="D13" s="10" t="s">
        <v>348</v>
      </c>
      <c r="E13" s="23">
        <f>VLOOKUP($B13,'[3]7.NLHĐH'!$B$7:$T$26,10,0)</f>
        <v>5.5</v>
      </c>
      <c r="F13" s="23"/>
      <c r="G13" s="23" t="str">
        <f>VLOOKUP($B13,'[3]7.NLHĐH'!$B$7:$T$26,16,0)</f>
        <v/>
      </c>
      <c r="H13" s="23">
        <f>VLOOKUP($B13,'[3]8.MTCB'!$B$6:$T$21,10,0)</f>
        <v>6</v>
      </c>
      <c r="I13" s="23"/>
      <c r="J13" s="23" t="str">
        <f>VLOOKUP($B13,'[3]8.MTCB'!$B$6:$T$21,16,0)</f>
        <v/>
      </c>
      <c r="K13" s="23">
        <f>VLOOKUP($B13,'[3]9.LTCB'!$B$6:$T$21,10,0)</f>
        <v>5</v>
      </c>
      <c r="L13" s="23"/>
      <c r="M13" s="23" t="str">
        <f>VLOOKUP($B13,'[3]9.LTCB'!$B$6:$T$21,16,0)</f>
        <v/>
      </c>
      <c r="N13" s="23">
        <f>VLOOKUP($B13,'[3]10.LRCDMT'!$B$6:$T$21,10,0)</f>
        <v>6.5</v>
      </c>
      <c r="O13" s="23"/>
      <c r="P13" s="23" t="str">
        <f>VLOOKUP($B13,'[3]10.LRCDMT'!$B$6:$T$21,16,0)</f>
        <v/>
      </c>
    </row>
    <row r="14" spans="1:16" ht="24" customHeight="1" x14ac:dyDescent="0.25">
      <c r="A14" s="6">
        <v>11</v>
      </c>
      <c r="B14" s="9" t="s">
        <v>207</v>
      </c>
      <c r="C14" s="9" t="s">
        <v>208</v>
      </c>
      <c r="D14" s="10" t="s">
        <v>209</v>
      </c>
      <c r="E14" s="23">
        <f>VLOOKUP($B14,'[3]7.NLHĐH'!$B$7:$T$26,10,0)</f>
        <v>5.5</v>
      </c>
      <c r="F14" s="23"/>
      <c r="G14" s="23" t="str">
        <f>VLOOKUP($B14,'[3]7.NLHĐH'!$B$7:$T$26,16,0)</f>
        <v/>
      </c>
      <c r="H14" s="23">
        <f>VLOOKUP($B14,'[3]8.MTCB'!$B$6:$T$21,10,0)</f>
        <v>5</v>
      </c>
      <c r="I14" s="23"/>
      <c r="J14" s="23" t="str">
        <f>VLOOKUP($B14,'[3]8.MTCB'!$B$6:$T$21,16,0)</f>
        <v/>
      </c>
      <c r="K14" s="23"/>
      <c r="L14" s="23"/>
      <c r="M14" s="23" t="str">
        <f>VLOOKUP($B14,'[3]9.LTCB'!$B$6:$T$21,16,0)</f>
        <v>Học lại</v>
      </c>
      <c r="N14" s="23">
        <f>VLOOKUP($B14,'[3]10.LRCDMT'!$B$6:$T$21,10,0)</f>
        <v>6.5</v>
      </c>
      <c r="O14" s="23"/>
      <c r="P14" s="23" t="str">
        <f>VLOOKUP($B14,'[3]10.LRCDMT'!$B$6:$T$21,16,0)</f>
        <v/>
      </c>
    </row>
    <row r="15" spans="1:16" ht="24" customHeight="1" x14ac:dyDescent="0.25">
      <c r="A15" s="6">
        <v>12</v>
      </c>
      <c r="B15" s="9" t="s">
        <v>450</v>
      </c>
      <c r="C15" s="9" t="s">
        <v>345</v>
      </c>
      <c r="D15" s="10" t="s">
        <v>65</v>
      </c>
      <c r="E15" s="23">
        <f>VLOOKUP($B15,'[3]7.NLHĐH'!$B$7:$T$26,10,0)</f>
        <v>8</v>
      </c>
      <c r="F15" s="23"/>
      <c r="G15" s="23" t="str">
        <f>VLOOKUP($B15,'[3]7.NLHĐH'!$B$7:$T$26,16,0)</f>
        <v/>
      </c>
      <c r="H15" s="23">
        <f>VLOOKUP($B15,'[3]8.MTCB'!$B$6:$T$21,10,0)</f>
        <v>7</v>
      </c>
      <c r="I15" s="23"/>
      <c r="J15" s="23" t="str">
        <f>VLOOKUP($B15,'[3]8.MTCB'!$B$6:$T$21,16,0)</f>
        <v/>
      </c>
      <c r="K15" s="23"/>
      <c r="L15" s="23"/>
      <c r="M15" s="23" t="str">
        <f>VLOOKUP($B15,'[3]9.LTCB'!$B$6:$T$21,16,0)</f>
        <v>Học lại</v>
      </c>
      <c r="N15" s="23">
        <f>VLOOKUP($B15,'[3]10.LRCDMT'!$B$6:$T$21,10,0)</f>
        <v>6.5</v>
      </c>
      <c r="O15" s="23"/>
      <c r="P15" s="23" t="str">
        <f>VLOOKUP($B15,'[3]10.LRCDMT'!$B$6:$T$21,16,0)</f>
        <v/>
      </c>
    </row>
    <row r="16" spans="1:16" ht="24" customHeight="1" x14ac:dyDescent="0.25">
      <c r="A16" s="6">
        <v>13</v>
      </c>
      <c r="B16" s="9" t="s">
        <v>400</v>
      </c>
      <c r="C16" s="9" t="s">
        <v>401</v>
      </c>
      <c r="D16" s="10" t="s">
        <v>44</v>
      </c>
      <c r="E16" s="23">
        <f>VLOOKUP($B16,'[3]7.NLHĐH'!$B$7:$T$26,10,0)</f>
        <v>7</v>
      </c>
      <c r="F16" s="23"/>
      <c r="G16" s="23" t="str">
        <f>VLOOKUP($B16,'[3]7.NLHĐH'!$B$7:$T$26,16,0)</f>
        <v/>
      </c>
      <c r="H16" s="23">
        <f>VLOOKUP($B16,'[3]8.MTCB'!$B$6:$T$21,10,0)</f>
        <v>6</v>
      </c>
      <c r="I16" s="23"/>
      <c r="J16" s="23" t="str">
        <f>VLOOKUP($B16,'[3]8.MTCB'!$B$6:$T$21,16,0)</f>
        <v/>
      </c>
      <c r="K16" s="23"/>
      <c r="L16" s="23"/>
      <c r="M16" s="23" t="str">
        <f>VLOOKUP($B16,'[3]9.LTCB'!$B$6:$T$21,16,0)</f>
        <v>Học lại</v>
      </c>
      <c r="N16" s="23">
        <f>VLOOKUP($B16,'[3]10.LRCDMT'!$B$6:$T$21,10,0)</f>
        <v>6.5</v>
      </c>
      <c r="O16" s="23"/>
      <c r="P16" s="23" t="str">
        <f>VLOOKUP($B16,'[3]10.LRCDMT'!$B$6:$T$21,16,0)</f>
        <v/>
      </c>
    </row>
    <row r="17" spans="1:16" ht="24" customHeight="1" x14ac:dyDescent="0.25">
      <c r="A17" s="6">
        <v>14</v>
      </c>
      <c r="B17" s="9" t="s">
        <v>231</v>
      </c>
      <c r="C17" s="9" t="s">
        <v>232</v>
      </c>
      <c r="D17" s="10" t="s">
        <v>76</v>
      </c>
      <c r="E17" s="23">
        <f>VLOOKUP($B17,'[3]7.NLHĐH'!$B$7:$T$26,10,0)</f>
        <v>7</v>
      </c>
      <c r="F17" s="23"/>
      <c r="G17" s="23" t="str">
        <f>VLOOKUP($B17,'[3]7.NLHĐH'!$B$7:$T$26,16,0)</f>
        <v/>
      </c>
      <c r="H17" s="23"/>
      <c r="I17" s="23"/>
      <c r="J17" s="23" t="str">
        <f>VLOOKUP($B17,'[3]8.MTCB'!$B$6:$T$21,16,0)</f>
        <v>Học lại</v>
      </c>
      <c r="K17" s="23"/>
      <c r="L17" s="23"/>
      <c r="M17" s="23" t="str">
        <f>VLOOKUP($B17,'[3]9.LTCB'!$B$6:$T$21,16,0)</f>
        <v>Học lại</v>
      </c>
      <c r="N17" s="23">
        <f>VLOOKUP($B17,'[3]10.LRCDMT'!$B$6:$T$21,10,0)</f>
        <v>7</v>
      </c>
      <c r="O17" s="23"/>
      <c r="P17" s="23" t="str">
        <f>VLOOKUP($B17,'[3]10.LRCDMT'!$B$6:$T$21,16,0)</f>
        <v/>
      </c>
    </row>
    <row r="18" spans="1:16" ht="24" customHeight="1" x14ac:dyDescent="0.25">
      <c r="A18" s="6">
        <v>15</v>
      </c>
      <c r="B18" s="9" t="s">
        <v>520</v>
      </c>
      <c r="C18" s="24" t="s">
        <v>521</v>
      </c>
      <c r="D18" s="10" t="s">
        <v>52</v>
      </c>
      <c r="E18" s="23">
        <f>VLOOKUP($B18,'[3]7.NLHĐH'!$B$7:$T$26,10,0)</f>
        <v>3</v>
      </c>
      <c r="F18" s="23"/>
      <c r="G18" s="23" t="str">
        <f>VLOOKUP($B18,'[3]7.NLHĐH'!$B$7:$T$26,16,0)</f>
        <v>Thi lại</v>
      </c>
      <c r="H18" s="23">
        <f>VLOOKUP($B18,'[3]8.MTCB'!$B$6:$T$21,10,0)</f>
        <v>7</v>
      </c>
      <c r="I18" s="23"/>
      <c r="J18" s="23" t="str">
        <f>VLOOKUP($B18,'[3]8.MTCB'!$B$6:$T$21,16,0)</f>
        <v/>
      </c>
      <c r="K18" s="23">
        <f>VLOOKUP($B18,'[3]9.LTCB'!$B$6:$T$21,10,0)</f>
        <v>9.5</v>
      </c>
      <c r="L18" s="23"/>
      <c r="M18" s="23" t="str">
        <f>VLOOKUP($B18,'[3]9.LTCB'!$B$6:$T$21,16,0)</f>
        <v/>
      </c>
      <c r="N18" s="23">
        <f>VLOOKUP($B18,'[3]10.LRCDMT'!$B$6:$T$21,10,0)</f>
        <v>6.5</v>
      </c>
      <c r="O18" s="23"/>
      <c r="P18" s="23" t="str">
        <f>VLOOKUP($B18,'[3]10.LRCDMT'!$B$6:$T$21,16,0)</f>
        <v/>
      </c>
    </row>
  </sheetData>
  <autoFilter ref="A3:G14"/>
  <mergeCells count="9">
    <mergeCell ref="A1:A3"/>
    <mergeCell ref="B1:B3"/>
    <mergeCell ref="C1:C3"/>
    <mergeCell ref="D1:D3"/>
    <mergeCell ref="E1:P1"/>
    <mergeCell ref="E2:G2"/>
    <mergeCell ref="H2:J2"/>
    <mergeCell ref="K2:M2"/>
    <mergeCell ref="N2:P2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Y22"/>
  <sheetViews>
    <sheetView zoomScale="85" zoomScaleNormal="85" workbookViewId="0">
      <pane xSplit="4" ySplit="3" topLeftCell="E19" activePane="bottomRight" state="frozen"/>
      <selection activeCell="M60" sqref="M60"/>
      <selection pane="topRight" activeCell="M60" sqref="M60"/>
      <selection pane="bottomLeft" activeCell="M60" sqref="M60"/>
      <selection pane="bottomRight" activeCell="Y4" sqref="Y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7.140625" style="5" customWidth="1"/>
    <col min="8" max="8" width="5.7109375" style="4" customWidth="1"/>
    <col min="9" max="9" width="5.7109375" style="5" customWidth="1"/>
    <col min="10" max="10" width="7.140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85546875" style="5" customWidth="1"/>
    <col min="23" max="23" width="5.7109375" style="4" customWidth="1"/>
    <col min="24" max="24" width="5.7109375" style="5" customWidth="1"/>
    <col min="25" max="25" width="6.42578125" style="5" customWidth="1"/>
  </cols>
  <sheetData>
    <row r="1" spans="1:25" s="1" customFormat="1" ht="44.2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35" t="s">
        <v>572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45"/>
      <c r="W1" s="44" t="s">
        <v>573</v>
      </c>
      <c r="X1" s="44"/>
      <c r="Y1" s="44"/>
    </row>
    <row r="2" spans="1:25" ht="105.75" customHeight="1" x14ac:dyDescent="0.25">
      <c r="A2" s="37"/>
      <c r="B2" s="39"/>
      <c r="C2" s="37"/>
      <c r="D2" s="37"/>
      <c r="E2" s="41" t="s">
        <v>566</v>
      </c>
      <c r="F2" s="42"/>
      <c r="G2" s="43"/>
      <c r="H2" s="41" t="s">
        <v>567</v>
      </c>
      <c r="I2" s="42"/>
      <c r="J2" s="43"/>
      <c r="K2" s="41" t="s">
        <v>568</v>
      </c>
      <c r="L2" s="42"/>
      <c r="M2" s="43"/>
      <c r="N2" s="41" t="s">
        <v>569</v>
      </c>
      <c r="O2" s="42"/>
      <c r="P2" s="43"/>
      <c r="Q2" s="41" t="s">
        <v>570</v>
      </c>
      <c r="R2" s="42"/>
      <c r="S2" s="43"/>
      <c r="T2" s="41" t="s">
        <v>571</v>
      </c>
      <c r="U2" s="42"/>
      <c r="V2" s="43"/>
      <c r="W2" s="41" t="s">
        <v>574</v>
      </c>
      <c r="X2" s="42"/>
      <c r="Y2" s="43"/>
    </row>
    <row r="3" spans="1:25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</row>
    <row r="4" spans="1:25" s="4" customFormat="1" ht="25.5" customHeight="1" x14ac:dyDescent="0.25">
      <c r="A4" s="6">
        <v>1</v>
      </c>
      <c r="B4" s="21" t="s">
        <v>125</v>
      </c>
      <c r="C4" s="21" t="s">
        <v>556</v>
      </c>
      <c r="D4" s="20" t="s">
        <v>126</v>
      </c>
      <c r="E4" s="26">
        <f>VLOOKUP($B4,'[4]10.CHCS'!$B$6:$T$29,10,0)</f>
        <v>7</v>
      </c>
      <c r="F4" s="26"/>
      <c r="G4" s="26" t="str">
        <f>VLOOKUP($B4,'[4]10.CHCS'!$B$6:$T$29,16,0)</f>
        <v/>
      </c>
      <c r="H4" s="26">
        <f>VLOOKUP($B4,'[4]11.VLXD'!$B$6:$T$28,10,0)</f>
        <v>7.5</v>
      </c>
      <c r="I4" s="26"/>
      <c r="J4" s="26" t="str">
        <f>VLOOKUP($B4,'[4]11.VLXD'!$B$6:$T$28,16,0)</f>
        <v/>
      </c>
      <c r="K4" s="26">
        <f>VLOOKUP($B4,'[4]12.NMCT'!$B$6:$T$26,10,0)</f>
        <v>9</v>
      </c>
      <c r="L4" s="26"/>
      <c r="M4" s="26" t="str">
        <f>VLOOKUP($B4,'[4]12.NMCT'!$B$6:$T$26,16,0)</f>
        <v/>
      </c>
      <c r="N4" s="26">
        <f>VLOOKUP($B4,'[4]13.VKT1'!$B$6:$T$32,10,0)</f>
        <v>8</v>
      </c>
      <c r="O4" s="26"/>
      <c r="P4" s="26"/>
      <c r="Q4" s="26">
        <f>VLOOKUP($B4,'[4]14.VKT2'!$B$6:$T$28,10,0)</f>
        <v>5</v>
      </c>
      <c r="R4" s="26"/>
      <c r="S4" s="26" t="str">
        <f>VLOOKUP($B4,'[4]14.VKT2'!$B$6:$T$28,16,0)</f>
        <v/>
      </c>
      <c r="T4" s="26">
        <f>VLOOKUP($B4,'[4]15.CTKT'!$B$6:$T$27,10,0)</f>
        <v>8.5</v>
      </c>
      <c r="U4" s="26"/>
      <c r="V4" s="26" t="str">
        <f>VLOOKUP($B4,'[4]15.CTKT'!$B$6:$T$27,16,0)</f>
        <v/>
      </c>
      <c r="W4" s="26">
        <f>VLOOKUP($B4,'[4]16.TĐ'!$B$6:$T$27,10,0)</f>
        <v>7</v>
      </c>
      <c r="X4" s="26"/>
      <c r="Y4" s="26" t="str">
        <f>VLOOKUP($B4,'[4]16.TĐ'!$B$6:$T$27,16,0)</f>
        <v/>
      </c>
    </row>
    <row r="5" spans="1:25" s="4" customFormat="1" ht="25.5" customHeight="1" x14ac:dyDescent="0.25">
      <c r="A5" s="6">
        <v>2</v>
      </c>
      <c r="B5" s="21" t="s">
        <v>374</v>
      </c>
      <c r="C5" s="21" t="s">
        <v>97</v>
      </c>
      <c r="D5" s="20" t="s">
        <v>373</v>
      </c>
      <c r="E5" s="26">
        <f>VLOOKUP($B5,'[4]10.CHCS'!$B$6:$T$29,10,0)</f>
        <v>3.5</v>
      </c>
      <c r="F5" s="26"/>
      <c r="G5" s="26" t="str">
        <f>VLOOKUP($B5,'[4]10.CHCS'!$B$6:$T$29,16,0)</f>
        <v>Thi lại</v>
      </c>
      <c r="H5" s="26">
        <f>VLOOKUP($B5,'[4]11.VLXD'!$B$6:$T$28,10,0)</f>
        <v>8.5</v>
      </c>
      <c r="I5" s="26"/>
      <c r="J5" s="26" t="str">
        <f>VLOOKUP($B5,'[4]11.VLXD'!$B$6:$T$28,16,0)</f>
        <v/>
      </c>
      <c r="K5" s="26">
        <f>VLOOKUP($B5,'[4]12.NMCT'!$B$6:$T$26,10,0)</f>
        <v>7</v>
      </c>
      <c r="L5" s="26"/>
      <c r="M5" s="26" t="str">
        <f>VLOOKUP($B5,'[4]12.NMCT'!$B$6:$T$26,16,0)</f>
        <v/>
      </c>
      <c r="N5" s="26">
        <f>VLOOKUP($B5,'[4]13.VKT1'!$B$6:$T$32,10,0)</f>
        <v>6</v>
      </c>
      <c r="O5" s="26"/>
      <c r="P5" s="26"/>
      <c r="Q5" s="26">
        <f>VLOOKUP($B5,'[4]14.VKT2'!$B$6:$T$28,10,0)</f>
        <v>5</v>
      </c>
      <c r="R5" s="26"/>
      <c r="S5" s="26" t="str">
        <f>VLOOKUP($B5,'[4]14.VKT2'!$B$6:$T$28,16,0)</f>
        <v/>
      </c>
      <c r="T5" s="26">
        <f>VLOOKUP($B5,'[4]15.CTKT'!$B$6:$T$27,10,0)</f>
        <v>8.75</v>
      </c>
      <c r="U5" s="26"/>
      <c r="V5" s="26" t="str">
        <f>VLOOKUP($B5,'[4]15.CTKT'!$B$6:$T$27,16,0)</f>
        <v/>
      </c>
      <c r="W5" s="26">
        <f>VLOOKUP($B5,'[4]16.TĐ'!$B$6:$T$27,10,0)</f>
        <v>8</v>
      </c>
      <c r="X5" s="26"/>
      <c r="Y5" s="26" t="str">
        <f>VLOOKUP($B5,'[4]16.TĐ'!$B$6:$T$27,16,0)</f>
        <v/>
      </c>
    </row>
    <row r="6" spans="1:25" s="4" customFormat="1" ht="25.5" customHeight="1" x14ac:dyDescent="0.25">
      <c r="A6" s="6">
        <v>3</v>
      </c>
      <c r="B6" s="21" t="s">
        <v>134</v>
      </c>
      <c r="C6" s="21" t="s">
        <v>135</v>
      </c>
      <c r="D6" s="20" t="s">
        <v>136</v>
      </c>
      <c r="E6" s="26">
        <f>VLOOKUP($B6,'[4]10.CHCS'!$B$6:$T$29,10,0)</f>
        <v>3</v>
      </c>
      <c r="F6" s="26"/>
      <c r="G6" s="26" t="str">
        <f>VLOOKUP($B6,'[4]10.CHCS'!$B$6:$T$29,16,0)</f>
        <v>Thi lại</v>
      </c>
      <c r="H6" s="26">
        <f>VLOOKUP($B6,'[4]11.VLXD'!$B$6:$T$28,10,0)</f>
        <v>5</v>
      </c>
      <c r="I6" s="26"/>
      <c r="J6" s="26" t="str">
        <f>VLOOKUP($B6,'[4]11.VLXD'!$B$6:$T$28,16,0)</f>
        <v/>
      </c>
      <c r="K6" s="26">
        <f>VLOOKUP($B6,'[4]12.NMCT'!$B$6:$T$26,10,0)</f>
        <v>8</v>
      </c>
      <c r="L6" s="26"/>
      <c r="M6" s="26" t="str">
        <f>VLOOKUP($B6,'[4]12.NMCT'!$B$6:$T$26,16,0)</f>
        <v/>
      </c>
      <c r="N6" s="26">
        <f>VLOOKUP($B6,'[4]13.VKT1'!$B$6:$T$32,10,0)</f>
        <v>7</v>
      </c>
      <c r="O6" s="26"/>
      <c r="P6" s="26"/>
      <c r="Q6" s="26">
        <f>VLOOKUP($B6,'[4]14.VKT2'!$B$6:$T$28,10,0)</f>
        <v>6</v>
      </c>
      <c r="R6" s="26"/>
      <c r="S6" s="26" t="str">
        <f>VLOOKUP($B6,'[4]14.VKT2'!$B$6:$T$28,16,0)</f>
        <v/>
      </c>
      <c r="T6" s="26">
        <f>VLOOKUP($B6,'[4]15.CTKT'!$B$6:$T$27,10,0)</f>
        <v>6.5</v>
      </c>
      <c r="U6" s="26"/>
      <c r="V6" s="26" t="str">
        <f>VLOOKUP($B6,'[4]15.CTKT'!$B$6:$T$27,16,0)</f>
        <v/>
      </c>
      <c r="W6" s="26">
        <f>VLOOKUP($B6,'[4]16.TĐ'!$B$6:$T$27,10,0)</f>
        <v>6</v>
      </c>
      <c r="X6" s="26"/>
      <c r="Y6" s="26" t="str">
        <f>VLOOKUP($B6,'[4]16.TĐ'!$B$6:$T$27,16,0)</f>
        <v/>
      </c>
    </row>
    <row r="7" spans="1:25" s="4" customFormat="1" ht="25.5" customHeight="1" x14ac:dyDescent="0.25">
      <c r="A7" s="6">
        <v>4</v>
      </c>
      <c r="B7" s="21" t="s">
        <v>182</v>
      </c>
      <c r="C7" s="21" t="s">
        <v>557</v>
      </c>
      <c r="D7" s="20" t="s">
        <v>184</v>
      </c>
      <c r="E7" s="26">
        <f>VLOOKUP($B7,'[4]10.CHCS'!$B$6:$T$29,10,0)</f>
        <v>9</v>
      </c>
      <c r="F7" s="26"/>
      <c r="G7" s="26" t="str">
        <f>VLOOKUP($B7,'[4]10.CHCS'!$B$6:$T$29,16,0)</f>
        <v/>
      </c>
      <c r="H7" s="26">
        <f>VLOOKUP($B7,'[4]11.VLXD'!$B$6:$T$28,10,0)</f>
        <v>8.5</v>
      </c>
      <c r="I7" s="26"/>
      <c r="J7" s="26" t="str">
        <f>VLOOKUP($B7,'[4]11.VLXD'!$B$6:$T$28,16,0)</f>
        <v/>
      </c>
      <c r="K7" s="26">
        <f>VLOOKUP($B7,'[4]12.NMCT'!$B$6:$T$26,10,0)</f>
        <v>7</v>
      </c>
      <c r="L7" s="26"/>
      <c r="M7" s="26" t="str">
        <f>VLOOKUP($B7,'[4]12.NMCT'!$B$6:$T$26,16,0)</f>
        <v/>
      </c>
      <c r="N7" s="26">
        <f>VLOOKUP($B7,'[4]13.VKT1'!$B$6:$T$32,10,0)</f>
        <v>5.5</v>
      </c>
      <c r="O7" s="26"/>
      <c r="P7" s="26"/>
      <c r="Q7" s="26">
        <f>VLOOKUP($B7,'[4]14.VKT2'!$B$6:$T$28,10,0)</f>
        <v>5</v>
      </c>
      <c r="R7" s="26"/>
      <c r="S7" s="26" t="str">
        <f>VLOOKUP($B7,'[4]14.VKT2'!$B$6:$T$28,16,0)</f>
        <v/>
      </c>
      <c r="T7" s="26">
        <f>VLOOKUP($B7,'[4]15.CTKT'!$B$6:$T$27,10,0)</f>
        <v>8.75</v>
      </c>
      <c r="U7" s="26"/>
      <c r="V7" s="26" t="str">
        <f>VLOOKUP($B7,'[4]15.CTKT'!$B$6:$T$27,16,0)</f>
        <v/>
      </c>
      <c r="W7" s="26">
        <f>VLOOKUP($B7,'[4]16.TĐ'!$B$6:$T$27,10,0)</f>
        <v>8</v>
      </c>
      <c r="X7" s="26"/>
      <c r="Y7" s="26" t="str">
        <f>VLOOKUP($B7,'[4]16.TĐ'!$B$6:$T$27,16,0)</f>
        <v/>
      </c>
    </row>
    <row r="8" spans="1:25" s="4" customFormat="1" ht="25.5" customHeight="1" x14ac:dyDescent="0.25">
      <c r="A8" s="6">
        <v>5</v>
      </c>
      <c r="B8" s="12" t="s">
        <v>421</v>
      </c>
      <c r="C8" s="11" t="s">
        <v>110</v>
      </c>
      <c r="D8" s="25" t="s">
        <v>114</v>
      </c>
      <c r="E8" s="26"/>
      <c r="F8" s="26"/>
      <c r="G8" s="26" t="str">
        <f>VLOOKUP($B8,'[4]10.CHCS'!$B$6:$T$29,16,0)</f>
        <v>Học lại</v>
      </c>
      <c r="H8" s="26"/>
      <c r="I8" s="26"/>
      <c r="J8" s="26" t="str">
        <f>VLOOKUP($B8,'[4]11.VLXD'!$B$6:$T$28,16,0)</f>
        <v>Học lại</v>
      </c>
      <c r="K8" s="26"/>
      <c r="L8" s="26"/>
      <c r="M8" s="26" t="str">
        <f>VLOOKUP($B8,'[4]12.NMCT'!$B$6:$T$26,16,0)</f>
        <v>Học lại</v>
      </c>
      <c r="N8" s="26"/>
      <c r="O8" s="26"/>
      <c r="P8" s="26" t="s">
        <v>8</v>
      </c>
      <c r="Q8" s="26"/>
      <c r="R8" s="26"/>
      <c r="S8" s="26" t="str">
        <f>VLOOKUP($B8,'[4]14.VKT2'!$B$6:$T$28,16,0)</f>
        <v>Học lại</v>
      </c>
      <c r="T8" s="26"/>
      <c r="U8" s="26"/>
      <c r="V8" s="26" t="str">
        <f>VLOOKUP($B8,'[4]15.CTKT'!$B$6:$T$27,16,0)</f>
        <v>Học lại</v>
      </c>
      <c r="W8" s="26"/>
      <c r="X8" s="26"/>
      <c r="Y8" s="26" t="str">
        <f>VLOOKUP($B8,'[4]16.TĐ'!$B$6:$T$27,16,0)</f>
        <v>Học lại</v>
      </c>
    </row>
    <row r="9" spans="1:25" s="4" customFormat="1" ht="25.5" customHeight="1" x14ac:dyDescent="0.25">
      <c r="A9" s="6">
        <v>6</v>
      </c>
      <c r="B9" s="21" t="s">
        <v>188</v>
      </c>
      <c r="C9" s="21" t="s">
        <v>558</v>
      </c>
      <c r="D9" s="20" t="s">
        <v>189</v>
      </c>
      <c r="E9" s="26">
        <f>VLOOKUP($B9,'[4]10.CHCS'!$B$6:$T$29,10,0)</f>
        <v>3</v>
      </c>
      <c r="F9" s="26"/>
      <c r="G9" s="26" t="str">
        <f>VLOOKUP($B9,'[4]10.CHCS'!$B$6:$T$29,16,0)</f>
        <v>Thi lại</v>
      </c>
      <c r="H9" s="26">
        <f>VLOOKUP($B9,'[4]11.VLXD'!$B$6:$T$28,10,0)</f>
        <v>6.5</v>
      </c>
      <c r="I9" s="26"/>
      <c r="J9" s="26" t="str">
        <f>VLOOKUP($B9,'[4]11.VLXD'!$B$6:$T$28,16,0)</f>
        <v/>
      </c>
      <c r="K9" s="26">
        <f>VLOOKUP($B9,'[4]12.NMCT'!$B$6:$T$26,10,0)</f>
        <v>7</v>
      </c>
      <c r="L9" s="26"/>
      <c r="M9" s="26" t="str">
        <f>VLOOKUP($B9,'[4]12.NMCT'!$B$6:$T$26,16,0)</f>
        <v/>
      </c>
      <c r="N9" s="26">
        <f>VLOOKUP($B9,'[4]13.VKT1'!$B$6:$T$32,10,0)</f>
        <v>6</v>
      </c>
      <c r="O9" s="26"/>
      <c r="P9" s="26"/>
      <c r="Q9" s="26">
        <f>VLOOKUP($B9,'[4]14.VKT2'!$B$6:$T$28,10,0)</f>
        <v>6</v>
      </c>
      <c r="R9" s="26"/>
      <c r="S9" s="26" t="str">
        <f>VLOOKUP($B9,'[4]14.VKT2'!$B$6:$T$28,16,0)</f>
        <v/>
      </c>
      <c r="T9" s="26">
        <f>VLOOKUP($B9,'[4]15.CTKT'!$B$6:$T$27,10,0)</f>
        <v>6</v>
      </c>
      <c r="U9" s="26"/>
      <c r="V9" s="26" t="str">
        <f>VLOOKUP($B9,'[4]15.CTKT'!$B$6:$T$27,16,0)</f>
        <v/>
      </c>
      <c r="W9" s="26">
        <f>VLOOKUP($B9,'[4]16.TĐ'!$B$6:$T$27,10,0)</f>
        <v>6</v>
      </c>
      <c r="X9" s="26"/>
      <c r="Y9" s="26" t="str">
        <f>VLOOKUP($B9,'[4]16.TĐ'!$B$6:$T$27,16,0)</f>
        <v/>
      </c>
    </row>
    <row r="10" spans="1:25" s="4" customFormat="1" ht="25.5" customHeight="1" x14ac:dyDescent="0.25">
      <c r="A10" s="6">
        <v>7</v>
      </c>
      <c r="B10" s="21" t="s">
        <v>190</v>
      </c>
      <c r="C10" s="21" t="s">
        <v>337</v>
      </c>
      <c r="D10" s="20" t="s">
        <v>16</v>
      </c>
      <c r="E10" s="26">
        <f>VLOOKUP($B10,'[4]10.CHCS'!$B$6:$T$29,10,0)</f>
        <v>7</v>
      </c>
      <c r="F10" s="26"/>
      <c r="G10" s="26" t="str">
        <f>VLOOKUP($B10,'[4]10.CHCS'!$B$6:$T$29,16,0)</f>
        <v/>
      </c>
      <c r="H10" s="26">
        <f>VLOOKUP($B10,'[4]11.VLXD'!$B$6:$T$28,10,0)</f>
        <v>8.5</v>
      </c>
      <c r="I10" s="26"/>
      <c r="J10" s="26" t="str">
        <f>VLOOKUP($B10,'[4]11.VLXD'!$B$6:$T$28,16,0)</f>
        <v/>
      </c>
      <c r="K10" s="26">
        <f>VLOOKUP($B10,'[4]12.NMCT'!$B$6:$T$26,10,0)</f>
        <v>7</v>
      </c>
      <c r="L10" s="26"/>
      <c r="M10" s="26" t="str">
        <f>VLOOKUP($B10,'[4]12.NMCT'!$B$6:$T$26,16,0)</f>
        <v/>
      </c>
      <c r="N10" s="26">
        <f>VLOOKUP($B10,'[4]13.VKT1'!$B$6:$T$32,10,0)</f>
        <v>6.5</v>
      </c>
      <c r="O10" s="26"/>
      <c r="P10" s="26"/>
      <c r="Q10" s="26">
        <f>VLOOKUP($B10,'[4]14.VKT2'!$B$6:$T$28,10,0)</f>
        <v>7</v>
      </c>
      <c r="R10" s="26"/>
      <c r="S10" s="26" t="str">
        <f>VLOOKUP($B10,'[4]14.VKT2'!$B$6:$T$28,16,0)</f>
        <v/>
      </c>
      <c r="T10" s="26">
        <f>VLOOKUP($B10,'[4]15.CTKT'!$B$6:$T$27,10,0)</f>
        <v>7.5</v>
      </c>
      <c r="U10" s="26"/>
      <c r="V10" s="26" t="str">
        <f>VLOOKUP($B10,'[4]15.CTKT'!$B$6:$T$27,16,0)</f>
        <v/>
      </c>
      <c r="W10" s="26">
        <f>VLOOKUP($B10,'[4]16.TĐ'!$B$6:$T$27,10,0)</f>
        <v>9</v>
      </c>
      <c r="X10" s="26"/>
      <c r="Y10" s="26" t="str">
        <f>VLOOKUP($B10,'[4]16.TĐ'!$B$6:$T$27,16,0)</f>
        <v/>
      </c>
    </row>
    <row r="11" spans="1:25" ht="25.5" customHeight="1" x14ac:dyDescent="0.25">
      <c r="A11" s="6">
        <v>8</v>
      </c>
      <c r="B11" s="21" t="s">
        <v>393</v>
      </c>
      <c r="C11" s="21" t="s">
        <v>28</v>
      </c>
      <c r="D11" s="20" t="s">
        <v>71</v>
      </c>
      <c r="E11" s="26">
        <f>VLOOKUP($B11,'[4]10.CHCS'!$B$6:$T$29,10,0)</f>
        <v>5</v>
      </c>
      <c r="F11" s="26"/>
      <c r="G11" s="26" t="str">
        <f>VLOOKUP($B11,'[4]10.CHCS'!$B$6:$T$29,16,0)</f>
        <v/>
      </c>
      <c r="H11" s="26">
        <f>VLOOKUP($B11,'[4]11.VLXD'!$B$6:$T$28,10,0)</f>
        <v>8.5</v>
      </c>
      <c r="I11" s="26"/>
      <c r="J11" s="26" t="str">
        <f>VLOOKUP($B11,'[4]11.VLXD'!$B$6:$T$28,16,0)</f>
        <v/>
      </c>
      <c r="K11" s="26">
        <f>VLOOKUP($B11,'[4]12.NMCT'!$B$6:$T$26,10,0)</f>
        <v>10</v>
      </c>
      <c r="L11" s="26"/>
      <c r="M11" s="26" t="str">
        <f>VLOOKUP($B11,'[4]12.NMCT'!$B$6:$T$26,16,0)</f>
        <v/>
      </c>
      <c r="N11" s="26">
        <f>VLOOKUP($B11,'[4]13.VKT1'!$B$6:$T$32,10,0)</f>
        <v>9</v>
      </c>
      <c r="O11" s="26"/>
      <c r="P11" s="26"/>
      <c r="Q11" s="26">
        <f>VLOOKUP($B11,'[4]14.VKT2'!$B$6:$T$28,10,0)</f>
        <v>5</v>
      </c>
      <c r="R11" s="26"/>
      <c r="S11" s="26" t="str">
        <f>VLOOKUP($B11,'[4]14.VKT2'!$B$6:$T$28,16,0)</f>
        <v/>
      </c>
      <c r="T11" s="26">
        <f>VLOOKUP($B11,'[4]15.CTKT'!$B$6:$T$27,10,0)</f>
        <v>7</v>
      </c>
      <c r="U11" s="26"/>
      <c r="V11" s="26" t="str">
        <f>VLOOKUP($B11,'[4]15.CTKT'!$B$6:$T$27,16,0)</f>
        <v/>
      </c>
      <c r="W11" s="26">
        <f>VLOOKUP($B11,'[4]16.TĐ'!$B$6:$T$27,10,0)</f>
        <v>7</v>
      </c>
      <c r="X11" s="26"/>
      <c r="Y11" s="26" t="str">
        <f>VLOOKUP($B11,'[4]16.TĐ'!$B$6:$T$27,16,0)</f>
        <v/>
      </c>
    </row>
    <row r="12" spans="1:25" ht="25.5" customHeight="1" x14ac:dyDescent="0.25">
      <c r="A12" s="6">
        <v>9</v>
      </c>
      <c r="B12" s="21" t="s">
        <v>148</v>
      </c>
      <c r="C12" s="21" t="s">
        <v>559</v>
      </c>
      <c r="D12" s="20" t="s">
        <v>149</v>
      </c>
      <c r="E12" s="26">
        <f>VLOOKUP($B12,'[4]10.CHCS'!$B$6:$T$29,10,0)</f>
        <v>5</v>
      </c>
      <c r="F12" s="26"/>
      <c r="G12" s="26" t="str">
        <f>VLOOKUP($B12,'[4]10.CHCS'!$B$6:$T$29,16,0)</f>
        <v/>
      </c>
      <c r="H12" s="26">
        <f>VLOOKUP($B12,'[4]11.VLXD'!$B$6:$T$28,10,0)</f>
        <v>7</v>
      </c>
      <c r="I12" s="26"/>
      <c r="J12" s="26" t="str">
        <f>VLOOKUP($B12,'[4]11.VLXD'!$B$6:$T$28,16,0)</f>
        <v/>
      </c>
      <c r="K12" s="26">
        <f>VLOOKUP($B12,'[4]12.NMCT'!$B$6:$T$26,10,0)</f>
        <v>7</v>
      </c>
      <c r="L12" s="26"/>
      <c r="M12" s="26" t="str">
        <f>VLOOKUP($B12,'[4]12.NMCT'!$B$6:$T$26,16,0)</f>
        <v/>
      </c>
      <c r="N12" s="26">
        <f>VLOOKUP($B12,'[4]13.VKT1'!$B$6:$T$32,10,0)</f>
        <v>6</v>
      </c>
      <c r="O12" s="26"/>
      <c r="P12" s="26"/>
      <c r="Q12" s="26">
        <f>VLOOKUP($B12,'[4]14.VKT2'!$B$6:$T$28,10,0)</f>
        <v>5</v>
      </c>
      <c r="R12" s="26"/>
      <c r="S12" s="26" t="str">
        <f>VLOOKUP($B12,'[4]14.VKT2'!$B$6:$T$28,16,0)</f>
        <v/>
      </c>
      <c r="T12" s="26">
        <f>VLOOKUP($B12,'[4]15.CTKT'!$B$6:$T$27,10,0)</f>
        <v>9</v>
      </c>
      <c r="U12" s="26"/>
      <c r="V12" s="26" t="str">
        <f>VLOOKUP($B12,'[4]15.CTKT'!$B$6:$T$27,16,0)</f>
        <v/>
      </c>
      <c r="W12" s="26">
        <f>VLOOKUP($B12,'[4]16.TĐ'!$B$6:$T$27,10,0)</f>
        <v>8</v>
      </c>
      <c r="X12" s="26"/>
      <c r="Y12" s="26" t="str">
        <f>VLOOKUP($B12,'[4]16.TĐ'!$B$6:$T$27,16,0)</f>
        <v/>
      </c>
    </row>
    <row r="13" spans="1:25" ht="25.5" customHeight="1" x14ac:dyDescent="0.25">
      <c r="A13" s="6">
        <v>10</v>
      </c>
      <c r="B13" s="21" t="s">
        <v>154</v>
      </c>
      <c r="C13" s="21" t="s">
        <v>560</v>
      </c>
      <c r="D13" s="20" t="s">
        <v>53</v>
      </c>
      <c r="E13" s="26">
        <f>VLOOKUP($B13,'[4]10.CHCS'!$B$6:$T$29,10,0)</f>
        <v>5</v>
      </c>
      <c r="F13" s="26"/>
      <c r="G13" s="26" t="str">
        <f>VLOOKUP($B13,'[4]10.CHCS'!$B$6:$T$29,16,0)</f>
        <v/>
      </c>
      <c r="H13" s="26">
        <f>VLOOKUP($B13,'[4]11.VLXD'!$B$6:$T$28,10,0)</f>
        <v>9</v>
      </c>
      <c r="I13" s="26"/>
      <c r="J13" s="26" t="str">
        <f>VLOOKUP($B13,'[4]11.VLXD'!$B$6:$T$28,16,0)</f>
        <v/>
      </c>
      <c r="K13" s="26">
        <f>VLOOKUP($B13,'[4]12.NMCT'!$B$6:$T$26,10,0)</f>
        <v>10</v>
      </c>
      <c r="L13" s="26"/>
      <c r="M13" s="26" t="str">
        <f>VLOOKUP($B13,'[4]12.NMCT'!$B$6:$T$26,16,0)</f>
        <v/>
      </c>
      <c r="N13" s="26">
        <f>VLOOKUP($B13,'[4]13.VKT1'!$B$6:$T$32,10,0)</f>
        <v>9.5</v>
      </c>
      <c r="O13" s="26"/>
      <c r="P13" s="26"/>
      <c r="Q13" s="26">
        <f>VLOOKUP($B13,'[4]14.VKT2'!$B$6:$T$28,10,0)</f>
        <v>6</v>
      </c>
      <c r="R13" s="26"/>
      <c r="S13" s="26" t="str">
        <f>VLOOKUP($B13,'[4]14.VKT2'!$B$6:$T$28,16,0)</f>
        <v/>
      </c>
      <c r="T13" s="26">
        <f>VLOOKUP($B13,'[4]15.CTKT'!$B$6:$T$27,10,0)</f>
        <v>8.5</v>
      </c>
      <c r="U13" s="26"/>
      <c r="V13" s="26" t="str">
        <f>VLOOKUP($B13,'[4]15.CTKT'!$B$6:$T$27,16,0)</f>
        <v/>
      </c>
      <c r="W13" s="26">
        <f>VLOOKUP($B13,'[4]16.TĐ'!$B$6:$T$27,10,0)</f>
        <v>9</v>
      </c>
      <c r="X13" s="26"/>
      <c r="Y13" s="26" t="str">
        <f>VLOOKUP($B13,'[4]16.TĐ'!$B$6:$T$27,16,0)</f>
        <v/>
      </c>
    </row>
    <row r="14" spans="1:25" ht="25.5" customHeight="1" x14ac:dyDescent="0.25">
      <c r="A14" s="6">
        <v>11</v>
      </c>
      <c r="B14" s="21" t="s">
        <v>196</v>
      </c>
      <c r="C14" s="21" t="s">
        <v>197</v>
      </c>
      <c r="D14" s="20" t="s">
        <v>198</v>
      </c>
      <c r="E14" s="26">
        <f>VLOOKUP($B14,'[4]10.CHCS'!$B$6:$T$29,10,0)</f>
        <v>3</v>
      </c>
      <c r="F14" s="26"/>
      <c r="G14" s="26" t="str">
        <f>VLOOKUP($B14,'[4]10.CHCS'!$B$6:$T$29,16,0)</f>
        <v>Thi lại</v>
      </c>
      <c r="H14" s="26">
        <f>VLOOKUP($B14,'[4]11.VLXD'!$B$6:$T$28,10,0)</f>
        <v>7</v>
      </c>
      <c r="I14" s="26"/>
      <c r="J14" s="26" t="str">
        <f>VLOOKUP($B14,'[4]11.VLXD'!$B$6:$T$28,16,0)</f>
        <v/>
      </c>
      <c r="K14" s="26">
        <f>VLOOKUP($B14,'[4]12.NMCT'!$B$6:$T$26,10,0)</f>
        <v>7</v>
      </c>
      <c r="L14" s="26"/>
      <c r="M14" s="26" t="str">
        <f>VLOOKUP($B14,'[4]12.NMCT'!$B$6:$T$26,16,0)</f>
        <v/>
      </c>
      <c r="N14" s="26">
        <f>VLOOKUP($B14,'[4]13.VKT1'!$B$6:$T$32,10,0)</f>
        <v>6</v>
      </c>
      <c r="O14" s="26"/>
      <c r="P14" s="26"/>
      <c r="Q14" s="26">
        <f>VLOOKUP($B14,'[4]14.VKT2'!$B$6:$T$28,10,0)</f>
        <v>6</v>
      </c>
      <c r="R14" s="26"/>
      <c r="S14" s="26" t="str">
        <f>VLOOKUP($B14,'[4]14.VKT2'!$B$6:$T$28,16,0)</f>
        <v/>
      </c>
      <c r="T14" s="26">
        <f>VLOOKUP($B14,'[4]15.CTKT'!$B$6:$T$27,10,0)</f>
        <v>6.5</v>
      </c>
      <c r="U14" s="26"/>
      <c r="V14" s="26" t="str">
        <f>VLOOKUP($B14,'[4]15.CTKT'!$B$6:$T$27,16,0)</f>
        <v/>
      </c>
      <c r="W14" s="26">
        <f>VLOOKUP($B14,'[4]16.TĐ'!$B$6:$T$27,10,0)</f>
        <v>10</v>
      </c>
      <c r="X14" s="26"/>
      <c r="Y14" s="26" t="str">
        <f>VLOOKUP($B14,'[4]16.TĐ'!$B$6:$T$27,16,0)</f>
        <v/>
      </c>
    </row>
    <row r="15" spans="1:25" ht="25.5" customHeight="1" x14ac:dyDescent="0.25">
      <c r="A15" s="6">
        <v>12</v>
      </c>
      <c r="B15" s="21" t="s">
        <v>449</v>
      </c>
      <c r="C15" s="21" t="s">
        <v>69</v>
      </c>
      <c r="D15" s="20" t="s">
        <v>65</v>
      </c>
      <c r="E15" s="26">
        <f>VLOOKUP($B15,'[4]10.CHCS'!$B$6:$T$29,10,0)</f>
        <v>3</v>
      </c>
      <c r="F15" s="26"/>
      <c r="G15" s="26" t="str">
        <f>VLOOKUP($B15,'[4]10.CHCS'!$B$6:$T$29,16,0)</f>
        <v>Thi lại</v>
      </c>
      <c r="H15" s="26">
        <f>VLOOKUP($B15,'[4]11.VLXD'!$B$6:$T$28,10,0)</f>
        <v>6.5</v>
      </c>
      <c r="I15" s="26"/>
      <c r="J15" s="26" t="str">
        <f>VLOOKUP($B15,'[4]11.VLXD'!$B$6:$T$28,16,0)</f>
        <v/>
      </c>
      <c r="K15" s="26">
        <f>VLOOKUP($B15,'[4]12.NMCT'!$B$6:$T$26,10,0)</f>
        <v>8</v>
      </c>
      <c r="L15" s="26"/>
      <c r="M15" s="26" t="str">
        <f>VLOOKUP($B15,'[4]12.NMCT'!$B$6:$T$26,16,0)</f>
        <v/>
      </c>
      <c r="N15" s="26">
        <f>VLOOKUP($B15,'[4]13.VKT1'!$B$6:$T$32,10,0)</f>
        <v>6</v>
      </c>
      <c r="O15" s="26"/>
      <c r="P15" s="26"/>
      <c r="Q15" s="26">
        <f>VLOOKUP($B15,'[4]14.VKT2'!$B$6:$T$28,10,0)</f>
        <v>5</v>
      </c>
      <c r="R15" s="26"/>
      <c r="S15" s="26" t="str">
        <f>VLOOKUP($B15,'[4]14.VKT2'!$B$6:$T$28,16,0)</f>
        <v/>
      </c>
      <c r="T15" s="26">
        <f>VLOOKUP($B15,'[4]15.CTKT'!$B$6:$T$27,10,0)</f>
        <v>6</v>
      </c>
      <c r="U15" s="26"/>
      <c r="V15" s="26" t="str">
        <f>VLOOKUP($B15,'[4]15.CTKT'!$B$6:$T$27,16,0)</f>
        <v/>
      </c>
      <c r="W15" s="26">
        <f>VLOOKUP($B15,'[4]16.TĐ'!$B$6:$T$27,10,0)</f>
        <v>8</v>
      </c>
      <c r="X15" s="26"/>
      <c r="Y15" s="26" t="str">
        <f>VLOOKUP($B15,'[4]16.TĐ'!$B$6:$T$27,16,0)</f>
        <v/>
      </c>
    </row>
    <row r="16" spans="1:25" ht="25.5" customHeight="1" x14ac:dyDescent="0.25">
      <c r="A16" s="6">
        <v>13</v>
      </c>
      <c r="B16" s="21" t="s">
        <v>210</v>
      </c>
      <c r="C16" s="21" t="s">
        <v>211</v>
      </c>
      <c r="D16" s="20" t="s">
        <v>561</v>
      </c>
      <c r="E16" s="26">
        <f>VLOOKUP($B16,'[4]10.CHCS'!$B$6:$T$29,10,0)</f>
        <v>6</v>
      </c>
      <c r="F16" s="26"/>
      <c r="G16" s="26" t="str">
        <f>VLOOKUP($B16,'[4]10.CHCS'!$B$6:$T$29,16,0)</f>
        <v/>
      </c>
      <c r="H16" s="26">
        <f>VLOOKUP($B16,'[4]11.VLXD'!$B$6:$T$28,10,0)</f>
        <v>7.5</v>
      </c>
      <c r="I16" s="26"/>
      <c r="J16" s="26" t="str">
        <f>VLOOKUP($B16,'[4]11.VLXD'!$B$6:$T$28,16,0)</f>
        <v/>
      </c>
      <c r="K16" s="26">
        <f>VLOOKUP($B16,'[4]12.NMCT'!$B$6:$T$26,10,0)</f>
        <v>9</v>
      </c>
      <c r="L16" s="26"/>
      <c r="M16" s="26" t="str">
        <f>VLOOKUP($B16,'[4]12.NMCT'!$B$6:$T$26,16,0)</f>
        <v/>
      </c>
      <c r="N16" s="26">
        <f>VLOOKUP($B16,'[4]13.VKT1'!$B$6:$T$32,10,0)</f>
        <v>7</v>
      </c>
      <c r="O16" s="26"/>
      <c r="P16" s="26"/>
      <c r="Q16" s="26">
        <f>VLOOKUP($B16,'[4]14.VKT2'!$B$6:$T$28,10,0)</f>
        <v>5</v>
      </c>
      <c r="R16" s="26"/>
      <c r="S16" s="26" t="str">
        <f>VLOOKUP($B16,'[4]14.VKT2'!$B$6:$T$28,16,0)</f>
        <v/>
      </c>
      <c r="T16" s="26">
        <f>VLOOKUP($B16,'[4]15.CTKT'!$B$6:$T$27,10,0)</f>
        <v>6.5</v>
      </c>
      <c r="U16" s="26"/>
      <c r="V16" s="26" t="str">
        <f>VLOOKUP($B16,'[4]15.CTKT'!$B$6:$T$27,16,0)</f>
        <v/>
      </c>
      <c r="W16" s="26">
        <f>VLOOKUP($B16,'[4]16.TĐ'!$B$6:$T$27,10,0)</f>
        <v>7</v>
      </c>
      <c r="X16" s="26"/>
      <c r="Y16" s="26" t="str">
        <f>VLOOKUP($B16,'[4]16.TĐ'!$B$6:$T$27,16,0)</f>
        <v/>
      </c>
    </row>
    <row r="17" spans="1:25" ht="25.5" customHeight="1" x14ac:dyDescent="0.25">
      <c r="A17" s="6">
        <v>14</v>
      </c>
      <c r="B17" s="21" t="s">
        <v>306</v>
      </c>
      <c r="C17" s="21" t="s">
        <v>307</v>
      </c>
      <c r="D17" s="20" t="s">
        <v>562</v>
      </c>
      <c r="E17" s="26">
        <f>VLOOKUP($B17,'[4]10.CHCS'!$B$6:$T$29,10,0)</f>
        <v>4</v>
      </c>
      <c r="F17" s="26"/>
      <c r="G17" s="26" t="str">
        <f>VLOOKUP($B17,'[4]10.CHCS'!$B$6:$T$29,16,0)</f>
        <v>Thi lại</v>
      </c>
      <c r="H17" s="26">
        <f>VLOOKUP($B17,'[4]11.VLXD'!$B$6:$T$28,10,0)</f>
        <v>6.5</v>
      </c>
      <c r="I17" s="26"/>
      <c r="J17" s="26" t="str">
        <f>VLOOKUP($B17,'[4]11.VLXD'!$B$6:$T$28,16,0)</f>
        <v/>
      </c>
      <c r="K17" s="26">
        <f>VLOOKUP($B17,'[4]12.NMCT'!$B$6:$T$26,10,0)</f>
        <v>8</v>
      </c>
      <c r="L17" s="26"/>
      <c r="M17" s="26" t="str">
        <f>VLOOKUP($B17,'[4]12.NMCT'!$B$6:$T$26,16,0)</f>
        <v/>
      </c>
      <c r="N17" s="26">
        <f>VLOOKUP($B17,'[4]13.VKT1'!$B$6:$T$32,10,0)</f>
        <v>6</v>
      </c>
      <c r="O17" s="26"/>
      <c r="P17" s="26"/>
      <c r="Q17" s="26">
        <f>VLOOKUP($B17,'[4]14.VKT2'!$B$6:$T$28,10,0)</f>
        <v>3</v>
      </c>
      <c r="R17" s="26"/>
      <c r="S17" s="26" t="str">
        <f>VLOOKUP($B17,'[4]14.VKT2'!$B$6:$T$28,16,0)</f>
        <v>Thi lại</v>
      </c>
      <c r="T17" s="26">
        <f>VLOOKUP($B17,'[4]15.CTKT'!$B$6:$T$27,10,0)</f>
        <v>7.5</v>
      </c>
      <c r="U17" s="26"/>
      <c r="V17" s="26" t="str">
        <f>VLOOKUP($B17,'[4]15.CTKT'!$B$6:$T$27,16,0)</f>
        <v/>
      </c>
      <c r="W17" s="26">
        <f>VLOOKUP($B17,'[4]16.TĐ'!$B$6:$T$27,10,0)</f>
        <v>8</v>
      </c>
      <c r="X17" s="26"/>
      <c r="Y17" s="26" t="str">
        <f>VLOOKUP($B17,'[4]16.TĐ'!$B$6:$T$27,16,0)</f>
        <v/>
      </c>
    </row>
    <row r="18" spans="1:25" ht="25.5" customHeight="1" x14ac:dyDescent="0.25">
      <c r="A18" s="6">
        <v>15</v>
      </c>
      <c r="B18" s="21" t="s">
        <v>402</v>
      </c>
      <c r="C18" s="21" t="s">
        <v>95</v>
      </c>
      <c r="D18" s="20" t="s">
        <v>403</v>
      </c>
      <c r="E18" s="26">
        <f>VLOOKUP($B18,'[4]10.CHCS'!$B$6:$T$29,10,0)</f>
        <v>2</v>
      </c>
      <c r="F18" s="26"/>
      <c r="G18" s="26" t="str">
        <f>VLOOKUP($B18,'[4]10.CHCS'!$B$6:$T$29,16,0)</f>
        <v>Thi lại</v>
      </c>
      <c r="H18" s="26">
        <f>VLOOKUP($B18,'[4]11.VLXD'!$B$6:$T$28,10,0)</f>
        <v>5</v>
      </c>
      <c r="I18" s="26"/>
      <c r="J18" s="26" t="str">
        <f>VLOOKUP($B18,'[4]11.VLXD'!$B$6:$T$28,16,0)</f>
        <v/>
      </c>
      <c r="K18" s="26">
        <f>VLOOKUP($B18,'[4]12.NMCT'!$B$6:$T$26,10,0)</f>
        <v>7</v>
      </c>
      <c r="L18" s="26"/>
      <c r="M18" s="26" t="str">
        <f>VLOOKUP($B18,'[4]12.NMCT'!$B$6:$T$26,16,0)</f>
        <v/>
      </c>
      <c r="N18" s="26">
        <f>VLOOKUP($B18,'[4]13.VKT1'!$B$6:$T$32,10,0)</f>
        <v>5.5</v>
      </c>
      <c r="O18" s="26"/>
      <c r="P18" s="26"/>
      <c r="Q18" s="26">
        <f>VLOOKUP($B18,'[4]14.VKT2'!$B$6:$T$28,10,0)</f>
        <v>6</v>
      </c>
      <c r="R18" s="26"/>
      <c r="S18" s="26" t="str">
        <f>VLOOKUP($B18,'[4]14.VKT2'!$B$6:$T$28,16,0)</f>
        <v/>
      </c>
      <c r="T18" s="26">
        <f>VLOOKUP($B18,'[4]15.CTKT'!$B$6:$T$27,10,0)</f>
        <v>6.25</v>
      </c>
      <c r="U18" s="26"/>
      <c r="V18" s="26" t="str">
        <f>VLOOKUP($B18,'[4]15.CTKT'!$B$6:$T$27,16,0)</f>
        <v/>
      </c>
      <c r="W18" s="26"/>
      <c r="X18" s="26"/>
      <c r="Y18" s="26" t="str">
        <f>VLOOKUP($B18,'[4]16.TĐ'!$B$6:$T$27,16,0)</f>
        <v>Học lại</v>
      </c>
    </row>
    <row r="19" spans="1:25" ht="25.5" customHeight="1" x14ac:dyDescent="0.25">
      <c r="A19" s="6">
        <v>16</v>
      </c>
      <c r="B19" s="21" t="s">
        <v>217</v>
      </c>
      <c r="C19" s="21" t="s">
        <v>563</v>
      </c>
      <c r="D19" s="20" t="s">
        <v>90</v>
      </c>
      <c r="E19" s="26">
        <f>VLOOKUP($B19,'[4]10.CHCS'!$B$6:$T$29,10,0)</f>
        <v>5</v>
      </c>
      <c r="F19" s="26"/>
      <c r="G19" s="26" t="str">
        <f>VLOOKUP($B19,'[4]10.CHCS'!$B$6:$T$29,16,0)</f>
        <v/>
      </c>
      <c r="H19" s="26">
        <f>VLOOKUP($B19,'[4]11.VLXD'!$B$6:$T$28,10,0)</f>
        <v>8.5</v>
      </c>
      <c r="I19" s="26"/>
      <c r="J19" s="26" t="str">
        <f>VLOOKUP($B19,'[4]11.VLXD'!$B$6:$T$28,16,0)</f>
        <v/>
      </c>
      <c r="K19" s="26">
        <f>VLOOKUP($B19,'[4]12.NMCT'!$B$6:$T$26,10,0)</f>
        <v>7</v>
      </c>
      <c r="L19" s="26"/>
      <c r="M19" s="26" t="str">
        <f>VLOOKUP($B19,'[4]12.NMCT'!$B$6:$T$26,16,0)</f>
        <v/>
      </c>
      <c r="N19" s="26">
        <f>VLOOKUP($B19,'[4]13.VKT1'!$B$6:$T$32,10,0)</f>
        <v>6</v>
      </c>
      <c r="O19" s="26"/>
      <c r="P19" s="26"/>
      <c r="Q19" s="26">
        <f>VLOOKUP($B19,'[4]14.VKT2'!$B$6:$T$28,10,0)</f>
        <v>6</v>
      </c>
      <c r="R19" s="26"/>
      <c r="S19" s="26" t="str">
        <f>VLOOKUP($B19,'[4]14.VKT2'!$B$6:$T$28,16,0)</f>
        <v/>
      </c>
      <c r="T19" s="26">
        <f>VLOOKUP($B19,'[4]15.CTKT'!$B$6:$T$27,10,0)</f>
        <v>8</v>
      </c>
      <c r="U19" s="26"/>
      <c r="V19" s="26" t="str">
        <f>VLOOKUP($B19,'[4]15.CTKT'!$B$6:$T$27,16,0)</f>
        <v/>
      </c>
      <c r="W19" s="26">
        <f>VLOOKUP($B19,'[4]16.TĐ'!$B$6:$T$27,10,0)</f>
        <v>7</v>
      </c>
      <c r="X19" s="26"/>
      <c r="Y19" s="26" t="str">
        <f>VLOOKUP($B19,'[4]16.TĐ'!$B$6:$T$27,16,0)</f>
        <v/>
      </c>
    </row>
    <row r="20" spans="1:25" ht="25.5" customHeight="1" x14ac:dyDescent="0.25">
      <c r="A20" s="6">
        <v>17</v>
      </c>
      <c r="B20" s="21" t="s">
        <v>221</v>
      </c>
      <c r="C20" s="21" t="s">
        <v>564</v>
      </c>
      <c r="D20" s="20" t="s">
        <v>565</v>
      </c>
      <c r="E20" s="26">
        <f>VLOOKUP($B20,'[4]10.CHCS'!$B$6:$T$29,10,0)</f>
        <v>7</v>
      </c>
      <c r="F20" s="26"/>
      <c r="G20" s="26" t="str">
        <f>VLOOKUP($B20,'[4]10.CHCS'!$B$6:$T$29,16,0)</f>
        <v/>
      </c>
      <c r="H20" s="26">
        <f>VLOOKUP($B20,'[4]11.VLXD'!$B$6:$T$28,10,0)</f>
        <v>8.5</v>
      </c>
      <c r="I20" s="26"/>
      <c r="J20" s="26" t="str">
        <f>VLOOKUP($B20,'[4]11.VLXD'!$B$6:$T$28,16,0)</f>
        <v/>
      </c>
      <c r="K20" s="26">
        <f>VLOOKUP($B20,'[4]12.NMCT'!$B$6:$T$26,10,0)</f>
        <v>9</v>
      </c>
      <c r="L20" s="26"/>
      <c r="M20" s="26" t="str">
        <f>VLOOKUP($B20,'[4]12.NMCT'!$B$6:$T$26,16,0)</f>
        <v/>
      </c>
      <c r="N20" s="26">
        <f>VLOOKUP($B20,'[4]13.VKT1'!$B$6:$T$32,10,0)</f>
        <v>7</v>
      </c>
      <c r="O20" s="26"/>
      <c r="P20" s="26"/>
      <c r="Q20" s="26">
        <f>VLOOKUP($B20,'[4]14.VKT2'!$B$6:$T$28,10,0)</f>
        <v>5</v>
      </c>
      <c r="R20" s="26"/>
      <c r="S20" s="26" t="str">
        <f>VLOOKUP($B20,'[4]14.VKT2'!$B$6:$T$28,16,0)</f>
        <v/>
      </c>
      <c r="T20" s="26">
        <f>VLOOKUP($B20,'[4]15.CTKT'!$B$6:$T$27,10,0)</f>
        <v>6.5</v>
      </c>
      <c r="U20" s="26"/>
      <c r="V20" s="26" t="str">
        <f>VLOOKUP($B20,'[4]15.CTKT'!$B$6:$T$27,16,0)</f>
        <v/>
      </c>
      <c r="W20" s="26">
        <f>VLOOKUP($B20,'[4]16.TĐ'!$B$6:$T$27,10,0)</f>
        <v>0</v>
      </c>
      <c r="X20" s="26"/>
      <c r="Y20" s="26" t="str">
        <f>VLOOKUP($B20,'[4]16.TĐ'!$B$6:$T$27,16,0)</f>
        <v>Thi lại</v>
      </c>
    </row>
    <row r="21" spans="1:25" ht="25.5" customHeight="1" x14ac:dyDescent="0.25">
      <c r="A21" s="6">
        <v>18</v>
      </c>
      <c r="B21" s="21" t="s">
        <v>414</v>
      </c>
      <c r="C21" s="21" t="s">
        <v>80</v>
      </c>
      <c r="D21" s="20" t="s">
        <v>45</v>
      </c>
      <c r="E21" s="26">
        <f>VLOOKUP($B21,'[4]10.CHCS'!$B$6:$T$29,10,0)</f>
        <v>3.5</v>
      </c>
      <c r="F21" s="26"/>
      <c r="G21" s="26" t="str">
        <f>VLOOKUP($B21,'[4]10.CHCS'!$B$6:$T$29,16,0)</f>
        <v>Thi lại</v>
      </c>
      <c r="H21" s="26">
        <f>VLOOKUP($B21,'[4]11.VLXD'!$B$6:$T$28,10,0)</f>
        <v>7.5</v>
      </c>
      <c r="I21" s="26"/>
      <c r="J21" s="26" t="str">
        <f>VLOOKUP($B21,'[4]11.VLXD'!$B$6:$T$28,16,0)</f>
        <v/>
      </c>
      <c r="K21" s="26">
        <f>VLOOKUP($B21,'[4]12.NMCT'!$B$6:$T$26,10,0)</f>
        <v>7</v>
      </c>
      <c r="L21" s="26"/>
      <c r="M21" s="26" t="str">
        <f>VLOOKUP($B21,'[4]12.NMCT'!$B$6:$T$26,16,0)</f>
        <v/>
      </c>
      <c r="N21" s="26">
        <f>VLOOKUP($B21,'[4]13.VKT1'!$B$6:$T$32,10,0)</f>
        <v>7</v>
      </c>
      <c r="O21" s="26"/>
      <c r="P21" s="26"/>
      <c r="Q21" s="26">
        <f>VLOOKUP($B21,'[4]14.VKT2'!$B$6:$T$28,10,0)</f>
        <v>5</v>
      </c>
      <c r="R21" s="26"/>
      <c r="S21" s="26" t="str">
        <f>VLOOKUP($B21,'[4]14.VKT2'!$B$6:$T$28,16,0)</f>
        <v/>
      </c>
      <c r="T21" s="26">
        <f>VLOOKUP($B21,'[4]15.CTKT'!$B$6:$T$27,10,0)</f>
        <v>9.25</v>
      </c>
      <c r="U21" s="26"/>
      <c r="V21" s="26" t="str">
        <f>VLOOKUP($B21,'[4]15.CTKT'!$B$6:$T$27,16,0)</f>
        <v/>
      </c>
      <c r="W21" s="26">
        <f>VLOOKUP($B21,'[4]16.TĐ'!$B$6:$T$27,10,0)</f>
        <v>9</v>
      </c>
      <c r="X21" s="26"/>
      <c r="Y21" s="26" t="str">
        <f>VLOOKUP($B21,'[4]16.TĐ'!$B$6:$T$27,16,0)</f>
        <v/>
      </c>
    </row>
    <row r="22" spans="1:25" ht="25.5" customHeight="1" x14ac:dyDescent="0.25">
      <c r="A22" s="6">
        <v>19</v>
      </c>
      <c r="B22" s="21" t="s">
        <v>229</v>
      </c>
      <c r="C22" s="21" t="s">
        <v>230</v>
      </c>
      <c r="D22" s="20" t="s">
        <v>40</v>
      </c>
      <c r="E22" s="26">
        <f>VLOOKUP($B22,'[4]10.CHCS'!$B$6:$T$29,10,0)</f>
        <v>6</v>
      </c>
      <c r="F22" s="26"/>
      <c r="G22" s="26" t="str">
        <f>VLOOKUP($B22,'[4]10.CHCS'!$B$6:$T$29,16,0)</f>
        <v/>
      </c>
      <c r="H22" s="26">
        <f>VLOOKUP($B22,'[4]11.VLXD'!$B$6:$T$28,10,0)</f>
        <v>8.5</v>
      </c>
      <c r="I22" s="26"/>
      <c r="J22" s="26" t="str">
        <f>VLOOKUP($B22,'[4]11.VLXD'!$B$6:$T$28,16,0)</f>
        <v/>
      </c>
      <c r="K22" s="26">
        <f>VLOOKUP($B22,'[4]12.NMCT'!$B$6:$T$26,10,0)</f>
        <v>8</v>
      </c>
      <c r="L22" s="26"/>
      <c r="M22" s="26" t="str">
        <f>VLOOKUP($B22,'[4]12.NMCT'!$B$6:$T$26,16,0)</f>
        <v/>
      </c>
      <c r="N22" s="26">
        <f>VLOOKUP($B22,'[4]13.VKT1'!$B$6:$T$32,10,0)</f>
        <v>8.5</v>
      </c>
      <c r="O22" s="26"/>
      <c r="P22" s="26"/>
      <c r="Q22" s="26">
        <f>VLOOKUP($B22,'[4]14.VKT2'!$B$6:$T$28,10,0)</f>
        <v>5</v>
      </c>
      <c r="R22" s="26"/>
      <c r="S22" s="26" t="str">
        <f>VLOOKUP($B22,'[4]14.VKT2'!$B$6:$T$28,16,0)</f>
        <v/>
      </c>
      <c r="T22" s="26">
        <f>VLOOKUP($B22,'[4]15.CTKT'!$B$6:$T$27,10,0)</f>
        <v>6</v>
      </c>
      <c r="U22" s="26"/>
      <c r="V22" s="26" t="str">
        <f>VLOOKUP($B22,'[4]15.CTKT'!$B$6:$T$27,16,0)</f>
        <v/>
      </c>
      <c r="W22" s="26">
        <f>VLOOKUP($B22,'[4]16.TĐ'!$B$6:$T$27,10,0)</f>
        <v>10</v>
      </c>
      <c r="X22" s="26"/>
      <c r="Y22" s="26" t="str">
        <f>VLOOKUP($B22,'[4]16.TĐ'!$B$6:$T$27,16,0)</f>
        <v/>
      </c>
    </row>
  </sheetData>
  <autoFilter ref="A3:G14"/>
  <mergeCells count="13">
    <mergeCell ref="A1:A3"/>
    <mergeCell ref="B1:B3"/>
    <mergeCell ref="C1:C3"/>
    <mergeCell ref="D1:D3"/>
    <mergeCell ref="Q2:S2"/>
    <mergeCell ref="T2:V2"/>
    <mergeCell ref="W1:Y1"/>
    <mergeCell ref="W2:Y2"/>
    <mergeCell ref="E1:V1"/>
    <mergeCell ref="E2:G2"/>
    <mergeCell ref="H2:J2"/>
    <mergeCell ref="K2:M2"/>
    <mergeCell ref="N2:P2"/>
  </mergeCells>
  <pageMargins left="0.7" right="0.7" top="0.75" bottom="0.75" header="0.3" footer="0.3"/>
  <pageSetup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Y27"/>
  <sheetViews>
    <sheetView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Q4" sqref="Q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7.140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140625" style="5" customWidth="1"/>
    <col min="23" max="23" width="5.7109375" style="4" customWidth="1"/>
    <col min="24" max="24" width="5.7109375" style="5" customWidth="1"/>
    <col min="25" max="25" width="6.42578125" style="5" customWidth="1"/>
  </cols>
  <sheetData>
    <row r="1" spans="1:25" s="1" customFormat="1" ht="22.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35" t="s">
        <v>572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45"/>
      <c r="W1" s="44"/>
      <c r="X1" s="44"/>
      <c r="Y1" s="44"/>
    </row>
    <row r="2" spans="1:25" ht="105.75" customHeight="1" x14ac:dyDescent="0.25">
      <c r="A2" s="37"/>
      <c r="B2" s="39"/>
      <c r="C2" s="37"/>
      <c r="D2" s="37"/>
      <c r="E2" s="41" t="s">
        <v>575</v>
      </c>
      <c r="F2" s="42"/>
      <c r="G2" s="43"/>
      <c r="H2" s="41" t="s">
        <v>576</v>
      </c>
      <c r="I2" s="42"/>
      <c r="J2" s="43"/>
      <c r="K2" s="41" t="s">
        <v>577</v>
      </c>
      <c r="L2" s="42"/>
      <c r="M2" s="43"/>
      <c r="N2" s="41" t="s">
        <v>578</v>
      </c>
      <c r="O2" s="42"/>
      <c r="P2" s="43"/>
      <c r="Q2" s="41" t="s">
        <v>579</v>
      </c>
      <c r="R2" s="42"/>
      <c r="S2" s="43"/>
      <c r="T2" s="41" t="s">
        <v>580</v>
      </c>
      <c r="U2" s="42"/>
      <c r="V2" s="43"/>
      <c r="W2" s="41" t="s">
        <v>581</v>
      </c>
      <c r="X2" s="42"/>
      <c r="Y2" s="43"/>
    </row>
    <row r="3" spans="1:25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</row>
    <row r="4" spans="1:25" s="4" customFormat="1" ht="26.25" customHeight="1" x14ac:dyDescent="0.25">
      <c r="A4" s="6">
        <v>1</v>
      </c>
      <c r="B4" s="18" t="s">
        <v>266</v>
      </c>
      <c r="C4" s="18" t="s">
        <v>267</v>
      </c>
      <c r="D4" s="19" t="s">
        <v>67</v>
      </c>
      <c r="E4" s="26">
        <f>VLOOKUP($B4,'[5]8.ĐVTT'!$B$6:$T$33,10,0)</f>
        <v>7</v>
      </c>
      <c r="F4" s="26"/>
      <c r="G4" s="26" t="str">
        <f>VLOOKUP($B4,'[5]8.ĐVTT'!$B$6:$T$33,16,0)</f>
        <v/>
      </c>
      <c r="H4" s="26">
        <f>VLOOKUP($B4,'[5]9.VLĐC'!$B$6:$T$39,10,0)</f>
        <v>5</v>
      </c>
      <c r="I4" s="26"/>
      <c r="J4" s="26" t="str">
        <f>VLOOKUP($B4,'[5]9.VLĐC'!$B$6:$T$39,16,0)</f>
        <v/>
      </c>
      <c r="K4" s="26">
        <f>VLOOKUP($B4,'[5]10.SHDT'!$B$6:$T$34,10,0)</f>
        <v>6</v>
      </c>
      <c r="L4" s="26"/>
      <c r="M4" s="26" t="str">
        <f>VLOOKUP($B4,'[5]10.SHDT'!$B$6:$T$34,16,0)</f>
        <v/>
      </c>
      <c r="N4" s="26">
        <f>VLOOKUP($B4,'[5]11.VS-KS'!$B$6:$T$38,10,0)</f>
        <v>3</v>
      </c>
      <c r="O4" s="26"/>
      <c r="P4" s="26" t="str">
        <f>VLOOKUP($B4,'[5]11.VS-KS'!$B$6:$T$38,16,0)</f>
        <v>Thi lại</v>
      </c>
      <c r="Q4" s="26">
        <f>VLOOKUP($B4,'[5]14.TXSTK'!$B$6:$T$33,10,0)</f>
        <v>2</v>
      </c>
      <c r="R4" s="26"/>
      <c r="S4" s="26" t="str">
        <f>VLOOKUP($B4,'[5]14.TXSTK'!$B$6:$T$33,16,0)</f>
        <v>Thi lại</v>
      </c>
      <c r="T4" s="26">
        <f>VLOOKUP($B4,'[5]12.HPT1(LT)'!$B$6:$T$33,10,0)</f>
        <v>6</v>
      </c>
      <c r="U4" s="26"/>
      <c r="V4" s="26" t="str">
        <f>VLOOKUP($B4,'[5]12.HPT1(LT)'!$B$6:$T$33,16,0)</f>
        <v/>
      </c>
      <c r="W4" s="26">
        <f>VLOOKUP($B4,'[5]13.HPT1 (TH)'!$B$6:$T$33,10,0)</f>
        <v>6.5</v>
      </c>
      <c r="X4" s="26"/>
      <c r="Y4" s="26" t="str">
        <f>VLOOKUP($B4,'[5]13.HPT1 (TH)'!$B$6:$T$33,16,0)</f>
        <v/>
      </c>
    </row>
    <row r="5" spans="1:25" s="4" customFormat="1" ht="26.25" customHeight="1" x14ac:dyDescent="0.25">
      <c r="A5" s="6">
        <v>2</v>
      </c>
      <c r="B5" s="18" t="s">
        <v>269</v>
      </c>
      <c r="C5" s="18" t="s">
        <v>270</v>
      </c>
      <c r="D5" s="19" t="s">
        <v>271</v>
      </c>
      <c r="E5" s="26">
        <f>VLOOKUP($B5,'[5]8.ĐVTT'!$B$6:$T$33,10,0)</f>
        <v>5</v>
      </c>
      <c r="F5" s="26"/>
      <c r="G5" s="26" t="str">
        <f>VLOOKUP($B5,'[5]8.ĐVTT'!$B$6:$T$33,16,0)</f>
        <v/>
      </c>
      <c r="H5" s="26">
        <f>VLOOKUP($B5,'[5]9.VLĐC'!$B$6:$T$39,10,0)</f>
        <v>8</v>
      </c>
      <c r="I5" s="26"/>
      <c r="J5" s="26" t="str">
        <f>VLOOKUP($B5,'[5]9.VLĐC'!$B$6:$T$39,16,0)</f>
        <v/>
      </c>
      <c r="K5" s="26">
        <f>VLOOKUP($B5,'[5]10.SHDT'!$B$6:$T$34,10,0)</f>
        <v>4</v>
      </c>
      <c r="L5" s="26"/>
      <c r="M5" s="26" t="str">
        <f>VLOOKUP($B5,'[5]10.SHDT'!$B$6:$T$34,16,0)</f>
        <v>Thi lại</v>
      </c>
      <c r="N5" s="26">
        <f>VLOOKUP($B5,'[5]11.VS-KS'!$B$6:$T$38,10,0)</f>
        <v>5</v>
      </c>
      <c r="O5" s="26"/>
      <c r="P5" s="26" t="str">
        <f>VLOOKUP($B5,'[5]11.VS-KS'!$B$6:$T$38,16,0)</f>
        <v/>
      </c>
      <c r="Q5" s="26">
        <f>VLOOKUP($B5,'[5]14.TXSTK'!$B$6:$T$33,10,0)</f>
        <v>8</v>
      </c>
      <c r="R5" s="26"/>
      <c r="S5" s="26" t="str">
        <f>VLOOKUP($B5,'[5]14.TXSTK'!$B$6:$T$33,16,0)</f>
        <v/>
      </c>
      <c r="T5" s="26">
        <f>VLOOKUP($B5,'[5]12.HPT1(LT)'!$B$6:$T$33,10,0)</f>
        <v>8</v>
      </c>
      <c r="U5" s="26"/>
      <c r="V5" s="26" t="str">
        <f>VLOOKUP($B5,'[5]12.HPT1(LT)'!$B$6:$T$33,16,0)</f>
        <v/>
      </c>
      <c r="W5" s="26">
        <f>VLOOKUP($B5,'[5]13.HPT1 (TH)'!$B$6:$T$33,10,0)</f>
        <v>6.5</v>
      </c>
      <c r="X5" s="26"/>
      <c r="Y5" s="26" t="str">
        <f>VLOOKUP($B5,'[5]13.HPT1 (TH)'!$B$6:$T$33,16,0)</f>
        <v/>
      </c>
    </row>
    <row r="6" spans="1:25" s="4" customFormat="1" ht="26.25" customHeight="1" x14ac:dyDescent="0.25">
      <c r="A6" s="6">
        <v>3</v>
      </c>
      <c r="B6" s="18" t="s">
        <v>178</v>
      </c>
      <c r="C6" s="18" t="s">
        <v>179</v>
      </c>
      <c r="D6" s="19" t="s">
        <v>12</v>
      </c>
      <c r="E6" s="26">
        <f>VLOOKUP($B6,'[5]8.ĐVTT'!$B$6:$T$33,10,0)</f>
        <v>6</v>
      </c>
      <c r="F6" s="26"/>
      <c r="G6" s="26" t="str">
        <f>VLOOKUP($B6,'[5]8.ĐVTT'!$B$6:$T$33,16,0)</f>
        <v/>
      </c>
      <c r="H6" s="26">
        <f>VLOOKUP($B6,'[5]9.VLĐC'!$B$6:$T$39,10,0)</f>
        <v>8</v>
      </c>
      <c r="I6" s="26"/>
      <c r="J6" s="26" t="str">
        <f>VLOOKUP($B6,'[5]9.VLĐC'!$B$6:$T$39,16,0)</f>
        <v/>
      </c>
      <c r="K6" s="26">
        <f>VLOOKUP($B6,'[5]10.SHDT'!$B$6:$T$34,10,0)</f>
        <v>5.5</v>
      </c>
      <c r="L6" s="26"/>
      <c r="M6" s="26" t="str">
        <f>VLOOKUP($B6,'[5]10.SHDT'!$B$6:$T$34,16,0)</f>
        <v/>
      </c>
      <c r="N6" s="26">
        <f>VLOOKUP($B6,'[5]11.VS-KS'!$B$6:$T$38,10,0)</f>
        <v>5</v>
      </c>
      <c r="O6" s="26"/>
      <c r="P6" s="26" t="str">
        <f>VLOOKUP($B6,'[5]11.VS-KS'!$B$6:$T$38,16,0)</f>
        <v/>
      </c>
      <c r="Q6" s="26">
        <f>VLOOKUP($B6,'[5]14.TXSTK'!$B$6:$T$33,10,0)</f>
        <v>5</v>
      </c>
      <c r="R6" s="26"/>
      <c r="S6" s="26" t="str">
        <f>VLOOKUP($B6,'[5]14.TXSTK'!$B$6:$T$33,16,0)</f>
        <v/>
      </c>
      <c r="T6" s="26">
        <f>VLOOKUP($B6,'[5]12.HPT1(LT)'!$B$6:$T$33,10,0)</f>
        <v>7</v>
      </c>
      <c r="U6" s="26"/>
      <c r="V6" s="26" t="str">
        <f>VLOOKUP($B6,'[5]12.HPT1(LT)'!$B$6:$T$33,16,0)</f>
        <v/>
      </c>
      <c r="W6" s="26">
        <f>VLOOKUP($B6,'[5]13.HPT1 (TH)'!$B$6:$T$33,10,0)</f>
        <v>10</v>
      </c>
      <c r="X6" s="26"/>
      <c r="Y6" s="26" t="str">
        <f>VLOOKUP($B6,'[5]13.HPT1 (TH)'!$B$6:$T$33,16,0)</f>
        <v/>
      </c>
    </row>
    <row r="7" spans="1:25" s="4" customFormat="1" ht="26.25" customHeight="1" x14ac:dyDescent="0.25">
      <c r="A7" s="6">
        <v>4</v>
      </c>
      <c r="B7" s="18" t="s">
        <v>506</v>
      </c>
      <c r="C7" s="27" t="s">
        <v>507</v>
      </c>
      <c r="D7" s="19" t="s">
        <v>54</v>
      </c>
      <c r="E7" s="26">
        <f>VLOOKUP($B7,'[5]8.ĐVTT'!$B$6:$T$33,10,0)</f>
        <v>5.5</v>
      </c>
      <c r="F7" s="26"/>
      <c r="G7" s="26" t="str">
        <f>VLOOKUP($B7,'[5]8.ĐVTT'!$B$6:$T$33,16,0)</f>
        <v/>
      </c>
      <c r="H7" s="26">
        <f>VLOOKUP($B7,'[5]9.VLĐC'!$B$6:$T$39,10,0)</f>
        <v>8</v>
      </c>
      <c r="I7" s="26"/>
      <c r="J7" s="26" t="str">
        <f>VLOOKUP($B7,'[5]9.VLĐC'!$B$6:$T$39,16,0)</f>
        <v/>
      </c>
      <c r="K7" s="26">
        <f>VLOOKUP($B7,'[5]10.SHDT'!$B$6:$T$34,10,0)</f>
        <v>7</v>
      </c>
      <c r="L7" s="26"/>
      <c r="M7" s="26" t="str">
        <f>VLOOKUP($B7,'[5]10.SHDT'!$B$6:$T$34,16,0)</f>
        <v/>
      </c>
      <c r="N7" s="26">
        <f>VLOOKUP($B7,'[5]11.VS-KS'!$B$6:$T$38,10,0)</f>
        <v>5</v>
      </c>
      <c r="O7" s="26"/>
      <c r="P7" s="26" t="str">
        <f>VLOOKUP($B7,'[5]11.VS-KS'!$B$6:$T$38,16,0)</f>
        <v/>
      </c>
      <c r="Q7" s="26">
        <f>VLOOKUP($B7,'[5]14.TXSTK'!$B$6:$T$33,10,0)</f>
        <v>8</v>
      </c>
      <c r="R7" s="26"/>
      <c r="S7" s="26" t="str">
        <f>VLOOKUP($B7,'[5]14.TXSTK'!$B$6:$T$33,16,0)</f>
        <v/>
      </c>
      <c r="T7" s="26">
        <f>VLOOKUP($B7,'[5]12.HPT1(LT)'!$B$6:$T$33,10,0)</f>
        <v>5</v>
      </c>
      <c r="U7" s="26"/>
      <c r="V7" s="26" t="str">
        <f>VLOOKUP($B7,'[5]12.HPT1(LT)'!$B$6:$T$33,16,0)</f>
        <v/>
      </c>
      <c r="W7" s="26">
        <f>VLOOKUP($B7,'[5]13.HPT1 (TH)'!$B$6:$T$33,10,0)</f>
        <v>6.5</v>
      </c>
      <c r="X7" s="26"/>
      <c r="Y7" s="26" t="str">
        <f>VLOOKUP($B7,'[5]13.HPT1 (TH)'!$B$6:$T$33,16,0)</f>
        <v/>
      </c>
    </row>
    <row r="8" spans="1:25" s="4" customFormat="1" ht="26.25" customHeight="1" x14ac:dyDescent="0.25">
      <c r="A8" s="6">
        <v>5</v>
      </c>
      <c r="B8" s="18" t="s">
        <v>508</v>
      </c>
      <c r="C8" s="18" t="s">
        <v>183</v>
      </c>
      <c r="D8" s="19" t="s">
        <v>60</v>
      </c>
      <c r="E8" s="26">
        <f>VLOOKUP($B8,'[5]8.ĐVTT'!$B$6:$T$33,10,0)</f>
        <v>8</v>
      </c>
      <c r="F8" s="26"/>
      <c r="G8" s="26" t="str">
        <f>VLOOKUP($B8,'[5]8.ĐVTT'!$B$6:$T$33,16,0)</f>
        <v/>
      </c>
      <c r="H8" s="26">
        <f>VLOOKUP($B8,'[5]9.VLĐC'!$B$6:$T$39,10,0)</f>
        <v>8.5</v>
      </c>
      <c r="I8" s="26"/>
      <c r="J8" s="26" t="str">
        <f>VLOOKUP($B8,'[5]9.VLĐC'!$B$6:$T$39,16,0)</f>
        <v/>
      </c>
      <c r="K8" s="26">
        <f>VLOOKUP($B8,'[5]10.SHDT'!$B$6:$T$34,10,0)</f>
        <v>6</v>
      </c>
      <c r="L8" s="26"/>
      <c r="M8" s="26" t="str">
        <f>VLOOKUP($B8,'[5]10.SHDT'!$B$6:$T$34,16,0)</f>
        <v/>
      </c>
      <c r="N8" s="26">
        <f>VLOOKUP($B8,'[5]11.VS-KS'!$B$6:$T$38,10,0)</f>
        <v>5</v>
      </c>
      <c r="O8" s="26"/>
      <c r="P8" s="26" t="str">
        <f>VLOOKUP($B8,'[5]11.VS-KS'!$B$6:$T$38,16,0)</f>
        <v/>
      </c>
      <c r="Q8" s="26">
        <f>VLOOKUP($B8,'[5]14.TXSTK'!$B$6:$T$33,10,0)</f>
        <v>8.5</v>
      </c>
      <c r="R8" s="26"/>
      <c r="S8" s="26" t="str">
        <f>VLOOKUP($B8,'[5]14.TXSTK'!$B$6:$T$33,16,0)</f>
        <v/>
      </c>
      <c r="T8" s="26">
        <f>VLOOKUP($B8,'[5]12.HPT1(LT)'!$B$6:$T$33,10,0)</f>
        <v>6</v>
      </c>
      <c r="U8" s="26"/>
      <c r="V8" s="26" t="str">
        <f>VLOOKUP($B8,'[5]12.HPT1(LT)'!$B$6:$T$33,16,0)</f>
        <v/>
      </c>
      <c r="W8" s="26">
        <f>VLOOKUP($B8,'[5]13.HPT1 (TH)'!$B$6:$T$33,10,0)</f>
        <v>8</v>
      </c>
      <c r="X8" s="26"/>
      <c r="Y8" s="26" t="str">
        <f>VLOOKUP($B8,'[5]13.HPT1 (TH)'!$B$6:$T$33,16,0)</f>
        <v/>
      </c>
    </row>
    <row r="9" spans="1:25" s="4" customFormat="1" ht="26.25" customHeight="1" x14ac:dyDescent="0.25">
      <c r="A9" s="6">
        <v>6</v>
      </c>
      <c r="B9" s="18" t="s">
        <v>180</v>
      </c>
      <c r="C9" s="18" t="s">
        <v>94</v>
      </c>
      <c r="D9" s="19" t="s">
        <v>181</v>
      </c>
      <c r="E9" s="26">
        <f>VLOOKUP($B9,'[5]8.ĐVTT'!$B$6:$T$33,10,0)</f>
        <v>8.5</v>
      </c>
      <c r="F9" s="26"/>
      <c r="G9" s="26" t="str">
        <f>VLOOKUP($B9,'[5]8.ĐVTT'!$B$6:$T$33,16,0)</f>
        <v/>
      </c>
      <c r="H9" s="26">
        <f>VLOOKUP($B9,'[5]9.VLĐC'!$B$6:$T$39,10,0)</f>
        <v>9</v>
      </c>
      <c r="I9" s="26"/>
      <c r="J9" s="26" t="str">
        <f>VLOOKUP($B9,'[5]9.VLĐC'!$B$6:$T$39,16,0)</f>
        <v/>
      </c>
      <c r="K9" s="26">
        <f>VLOOKUP($B9,'[5]10.SHDT'!$B$6:$T$34,10,0)</f>
        <v>6.5</v>
      </c>
      <c r="L9" s="26"/>
      <c r="M9" s="26" t="str">
        <f>VLOOKUP($B9,'[5]10.SHDT'!$B$6:$T$34,16,0)</f>
        <v/>
      </c>
      <c r="N9" s="26">
        <f>VLOOKUP($B9,'[5]11.VS-KS'!$B$6:$T$38,10,0)</f>
        <v>6</v>
      </c>
      <c r="O9" s="26"/>
      <c r="P9" s="26" t="str">
        <f>VLOOKUP($B9,'[5]11.VS-KS'!$B$6:$T$38,16,0)</f>
        <v/>
      </c>
      <c r="Q9" s="26">
        <f>VLOOKUP($B9,'[5]14.TXSTK'!$B$6:$T$33,10,0)</f>
        <v>8.5</v>
      </c>
      <c r="R9" s="26"/>
      <c r="S9" s="26" t="str">
        <f>VLOOKUP($B9,'[5]14.TXSTK'!$B$6:$T$33,16,0)</f>
        <v/>
      </c>
      <c r="T9" s="26">
        <f>VLOOKUP($B9,'[5]12.HPT1(LT)'!$B$6:$T$33,10,0)</f>
        <v>6.5</v>
      </c>
      <c r="U9" s="26"/>
      <c r="V9" s="26" t="str">
        <f>VLOOKUP($B9,'[5]12.HPT1(LT)'!$B$6:$T$33,16,0)</f>
        <v/>
      </c>
      <c r="W9" s="26">
        <f>VLOOKUP($B9,'[5]13.HPT1 (TH)'!$B$6:$T$33,10,0)</f>
        <v>7</v>
      </c>
      <c r="X9" s="26"/>
      <c r="Y9" s="26" t="str">
        <f>VLOOKUP($B9,'[5]13.HPT1 (TH)'!$B$6:$T$33,16,0)</f>
        <v/>
      </c>
    </row>
    <row r="10" spans="1:25" s="4" customFormat="1" ht="26.25" customHeight="1" x14ac:dyDescent="0.25">
      <c r="A10" s="6">
        <v>7</v>
      </c>
      <c r="B10" s="18" t="s">
        <v>425</v>
      </c>
      <c r="C10" s="18" t="s">
        <v>426</v>
      </c>
      <c r="D10" s="19" t="s">
        <v>278</v>
      </c>
      <c r="E10" s="26">
        <f>VLOOKUP($B10,'[5]8.ĐVTT'!$B$6:$T$33,10,0)</f>
        <v>7</v>
      </c>
      <c r="F10" s="26"/>
      <c r="G10" s="26" t="str">
        <f>VLOOKUP($B10,'[5]8.ĐVTT'!$B$6:$T$33,16,0)</f>
        <v/>
      </c>
      <c r="H10" s="26">
        <f>VLOOKUP($B10,'[5]9.VLĐC'!$B$6:$T$39,10,0)</f>
        <v>9</v>
      </c>
      <c r="I10" s="26"/>
      <c r="J10" s="26" t="str">
        <f>VLOOKUP($B10,'[5]9.VLĐC'!$B$6:$T$39,16,0)</f>
        <v/>
      </c>
      <c r="K10" s="26">
        <f>VLOOKUP($B10,'[5]10.SHDT'!$B$6:$T$34,10,0)</f>
        <v>5.5</v>
      </c>
      <c r="L10" s="26"/>
      <c r="M10" s="26" t="str">
        <f>VLOOKUP($B10,'[5]10.SHDT'!$B$6:$T$34,16,0)</f>
        <v/>
      </c>
      <c r="N10" s="26">
        <f>VLOOKUP($B10,'[5]11.VS-KS'!$B$6:$T$38,10,0)</f>
        <v>4</v>
      </c>
      <c r="O10" s="26"/>
      <c r="P10" s="26" t="str">
        <f>VLOOKUP($B10,'[5]11.VS-KS'!$B$6:$T$38,16,0)</f>
        <v>Thi lại</v>
      </c>
      <c r="Q10" s="26">
        <f>VLOOKUP($B10,'[5]14.TXSTK'!$B$6:$T$33,10,0)</f>
        <v>5</v>
      </c>
      <c r="R10" s="26"/>
      <c r="S10" s="26" t="str">
        <f>VLOOKUP($B10,'[5]14.TXSTK'!$B$6:$T$33,16,0)</f>
        <v/>
      </c>
      <c r="T10" s="26">
        <f>VLOOKUP($B10,'[5]12.HPT1(LT)'!$B$6:$T$33,10,0)</f>
        <v>6</v>
      </c>
      <c r="U10" s="26"/>
      <c r="V10" s="26" t="str">
        <f>VLOOKUP($B10,'[5]12.HPT1(LT)'!$B$6:$T$33,16,0)</f>
        <v/>
      </c>
      <c r="W10" s="26">
        <f>VLOOKUP($B10,'[5]13.HPT1 (TH)'!$B$6:$T$33,10,0)</f>
        <v>6.5</v>
      </c>
      <c r="X10" s="26"/>
      <c r="Y10" s="26" t="str">
        <f>VLOOKUP($B10,'[5]13.HPT1 (TH)'!$B$6:$T$33,16,0)</f>
        <v/>
      </c>
    </row>
    <row r="11" spans="1:25" ht="26.25" customHeight="1" x14ac:dyDescent="0.25">
      <c r="A11" s="6">
        <v>8</v>
      </c>
      <c r="B11" s="18" t="s">
        <v>466</v>
      </c>
      <c r="C11" s="18" t="s">
        <v>467</v>
      </c>
      <c r="D11" s="19" t="s">
        <v>278</v>
      </c>
      <c r="E11" s="26">
        <f>VLOOKUP($B11,'[5]8.ĐVTT'!$B$6:$T$33,10,0)</f>
        <v>9</v>
      </c>
      <c r="F11" s="26"/>
      <c r="G11" s="26" t="str">
        <f>VLOOKUP($B11,'[5]8.ĐVTT'!$B$6:$T$33,16,0)</f>
        <v/>
      </c>
      <c r="H11" s="26">
        <f>VLOOKUP($B11,'[5]9.VLĐC'!$B$6:$T$39,10,0)</f>
        <v>8.5</v>
      </c>
      <c r="I11" s="26"/>
      <c r="J11" s="26" t="str">
        <f>VLOOKUP($B11,'[5]9.VLĐC'!$B$6:$T$39,16,0)</f>
        <v/>
      </c>
      <c r="K11" s="26">
        <f>VLOOKUP($B11,'[5]10.SHDT'!$B$6:$T$34,10,0)</f>
        <v>7.5</v>
      </c>
      <c r="L11" s="26"/>
      <c r="M11" s="26" t="str">
        <f>VLOOKUP($B11,'[5]10.SHDT'!$B$6:$T$34,16,0)</f>
        <v/>
      </c>
      <c r="N11" s="26">
        <f>VLOOKUP($B11,'[5]11.VS-KS'!$B$6:$T$38,10,0)</f>
        <v>5.5</v>
      </c>
      <c r="O11" s="26"/>
      <c r="P11" s="26" t="str">
        <f>VLOOKUP($B11,'[5]11.VS-KS'!$B$6:$T$38,16,0)</f>
        <v/>
      </c>
      <c r="Q11" s="26">
        <f>VLOOKUP($B11,'[5]14.TXSTK'!$B$6:$T$33,10,0)</f>
        <v>8.5</v>
      </c>
      <c r="R11" s="26"/>
      <c r="S11" s="26" t="str">
        <f>VLOOKUP($B11,'[5]14.TXSTK'!$B$6:$T$33,16,0)</f>
        <v/>
      </c>
      <c r="T11" s="26">
        <f>VLOOKUP($B11,'[5]12.HPT1(LT)'!$B$6:$T$33,10,0)</f>
        <v>5.5</v>
      </c>
      <c r="U11" s="26"/>
      <c r="V11" s="26" t="str">
        <f>VLOOKUP($B11,'[5]12.HPT1(LT)'!$B$6:$T$33,16,0)</f>
        <v/>
      </c>
      <c r="W11" s="26">
        <f>VLOOKUP($B11,'[5]13.HPT1 (TH)'!$B$6:$T$33,10,0)</f>
        <v>10</v>
      </c>
      <c r="X11" s="26"/>
      <c r="Y11" s="26" t="str">
        <f>VLOOKUP($B11,'[5]13.HPT1 (TH)'!$B$6:$T$33,16,0)</f>
        <v/>
      </c>
    </row>
    <row r="12" spans="1:25" ht="26.25" customHeight="1" x14ac:dyDescent="0.25">
      <c r="A12" s="6">
        <v>9</v>
      </c>
      <c r="B12" s="18" t="s">
        <v>279</v>
      </c>
      <c r="C12" s="18" t="s">
        <v>280</v>
      </c>
      <c r="D12" s="19" t="s">
        <v>9</v>
      </c>
      <c r="E12" s="26">
        <f>VLOOKUP($B12,'[5]8.ĐVTT'!$B$6:$T$33,10,0)</f>
        <v>8</v>
      </c>
      <c r="F12" s="26"/>
      <c r="G12" s="26" t="str">
        <f>VLOOKUP($B12,'[5]8.ĐVTT'!$B$6:$T$33,16,0)</f>
        <v/>
      </c>
      <c r="H12" s="26">
        <f>VLOOKUP($B12,'[5]9.VLĐC'!$B$6:$T$39,10,0)</f>
        <v>8.5</v>
      </c>
      <c r="I12" s="26"/>
      <c r="J12" s="26" t="str">
        <f>VLOOKUP($B12,'[5]9.VLĐC'!$B$6:$T$39,16,0)</f>
        <v/>
      </c>
      <c r="K12" s="26">
        <f>VLOOKUP($B12,'[5]10.SHDT'!$B$6:$T$34,10,0)</f>
        <v>3.5</v>
      </c>
      <c r="L12" s="26"/>
      <c r="M12" s="26" t="str">
        <f>VLOOKUP($B12,'[5]10.SHDT'!$B$6:$T$34,16,0)</f>
        <v>Thi lại</v>
      </c>
      <c r="N12" s="26">
        <f>VLOOKUP($B12,'[5]11.VS-KS'!$B$6:$T$38,10,0)</f>
        <v>4</v>
      </c>
      <c r="O12" s="26"/>
      <c r="P12" s="26" t="str">
        <f>VLOOKUP($B12,'[5]11.VS-KS'!$B$6:$T$38,16,0)</f>
        <v>Thi lại</v>
      </c>
      <c r="Q12" s="26">
        <f>VLOOKUP($B12,'[5]14.TXSTK'!$B$6:$T$33,10,0)</f>
        <v>8</v>
      </c>
      <c r="R12" s="26"/>
      <c r="S12" s="26" t="str">
        <f>VLOOKUP($B12,'[5]14.TXSTK'!$B$6:$T$33,16,0)</f>
        <v/>
      </c>
      <c r="T12" s="26">
        <f>VLOOKUP($B12,'[5]12.HPT1(LT)'!$B$6:$T$33,10,0)</f>
        <v>6.5</v>
      </c>
      <c r="U12" s="26"/>
      <c r="V12" s="26" t="str">
        <f>VLOOKUP($B12,'[5]12.HPT1(LT)'!$B$6:$T$33,16,0)</f>
        <v/>
      </c>
      <c r="W12" s="26">
        <f>VLOOKUP($B12,'[5]13.HPT1 (TH)'!$B$6:$T$33,10,0)</f>
        <v>7</v>
      </c>
      <c r="X12" s="26"/>
      <c r="Y12" s="26" t="str">
        <f>VLOOKUP($B12,'[5]13.HPT1 (TH)'!$B$6:$T$33,16,0)</f>
        <v/>
      </c>
    </row>
    <row r="13" spans="1:25" ht="26.25" customHeight="1" x14ac:dyDescent="0.25">
      <c r="A13" s="6">
        <v>10</v>
      </c>
      <c r="B13" s="18" t="s">
        <v>140</v>
      </c>
      <c r="C13" s="18" t="s">
        <v>141</v>
      </c>
      <c r="D13" s="19" t="s">
        <v>244</v>
      </c>
      <c r="E13" s="26">
        <f>VLOOKUP($B13,'[5]8.ĐVTT'!$B$6:$T$33,10,0)</f>
        <v>8</v>
      </c>
      <c r="F13" s="26"/>
      <c r="G13" s="26" t="str">
        <f>VLOOKUP($B13,'[5]8.ĐVTT'!$B$6:$T$33,16,0)</f>
        <v/>
      </c>
      <c r="H13" s="26">
        <f>VLOOKUP($B13,'[5]9.VLĐC'!$B$6:$T$39,10,0)</f>
        <v>8.5</v>
      </c>
      <c r="I13" s="26"/>
      <c r="J13" s="26" t="str">
        <f>VLOOKUP($B13,'[5]9.VLĐC'!$B$6:$T$39,16,0)</f>
        <v/>
      </c>
      <c r="K13" s="26">
        <f>VLOOKUP($B13,'[5]10.SHDT'!$B$6:$T$34,10,0)</f>
        <v>4</v>
      </c>
      <c r="L13" s="26"/>
      <c r="M13" s="26" t="str">
        <f>VLOOKUP($B13,'[5]10.SHDT'!$B$6:$T$34,16,0)</f>
        <v>Thi lại</v>
      </c>
      <c r="N13" s="26">
        <f>VLOOKUP($B13,'[5]11.VS-KS'!$B$6:$T$38,10,0)</f>
        <v>5</v>
      </c>
      <c r="O13" s="26"/>
      <c r="P13" s="26" t="str">
        <f>VLOOKUP($B13,'[5]11.VS-KS'!$B$6:$T$38,16,0)</f>
        <v/>
      </c>
      <c r="Q13" s="26">
        <f>VLOOKUP($B13,'[5]14.TXSTK'!$B$6:$T$33,10,0)</f>
        <v>8.5</v>
      </c>
      <c r="R13" s="26"/>
      <c r="S13" s="26" t="str">
        <f>VLOOKUP($B13,'[5]14.TXSTK'!$B$6:$T$33,16,0)</f>
        <v/>
      </c>
      <c r="T13" s="26">
        <f>VLOOKUP($B13,'[5]12.HPT1(LT)'!$B$6:$T$33,10,0)</f>
        <v>8</v>
      </c>
      <c r="U13" s="26"/>
      <c r="V13" s="26" t="str">
        <f>VLOOKUP($B13,'[5]12.HPT1(LT)'!$B$6:$T$33,16,0)</f>
        <v/>
      </c>
      <c r="W13" s="26">
        <f>VLOOKUP($B13,'[5]13.HPT1 (TH)'!$B$6:$T$33,10,0)</f>
        <v>7</v>
      </c>
      <c r="X13" s="26"/>
      <c r="Y13" s="26" t="str">
        <f>VLOOKUP($B13,'[5]13.HPT1 (TH)'!$B$6:$T$33,16,0)</f>
        <v/>
      </c>
    </row>
    <row r="14" spans="1:25" ht="26.25" customHeight="1" x14ac:dyDescent="0.25">
      <c r="A14" s="6">
        <v>11</v>
      </c>
      <c r="B14" s="18" t="s">
        <v>193</v>
      </c>
      <c r="C14" s="18" t="s">
        <v>22</v>
      </c>
      <c r="D14" s="19" t="s">
        <v>23</v>
      </c>
      <c r="E14" s="26">
        <f>VLOOKUP($B14,'[5]8.ĐVTT'!$B$6:$T$33,10,0)</f>
        <v>4</v>
      </c>
      <c r="F14" s="26"/>
      <c r="G14" s="26" t="str">
        <f>VLOOKUP($B14,'[5]8.ĐVTT'!$B$6:$T$33,16,0)</f>
        <v>Thi lại</v>
      </c>
      <c r="H14" s="26">
        <f>VLOOKUP($B14,'[5]9.VLĐC'!$B$6:$T$39,10,0)</f>
        <v>7.5</v>
      </c>
      <c r="I14" s="26"/>
      <c r="J14" s="26" t="str">
        <f>VLOOKUP($B14,'[5]9.VLĐC'!$B$6:$T$39,16,0)</f>
        <v/>
      </c>
      <c r="K14" s="26">
        <f>VLOOKUP($B14,'[5]10.SHDT'!$B$6:$T$34,10,0)</f>
        <v>5</v>
      </c>
      <c r="L14" s="26"/>
      <c r="M14" s="26" t="str">
        <f>VLOOKUP($B14,'[5]10.SHDT'!$B$6:$T$34,16,0)</f>
        <v/>
      </c>
      <c r="N14" s="26">
        <f>VLOOKUP($B14,'[5]11.VS-KS'!$B$6:$T$38,10,0)</f>
        <v>6.5</v>
      </c>
      <c r="O14" s="26"/>
      <c r="P14" s="26" t="str">
        <f>VLOOKUP($B14,'[5]11.VS-KS'!$B$6:$T$38,16,0)</f>
        <v/>
      </c>
      <c r="Q14" s="26">
        <f>VLOOKUP($B14,'[5]14.TXSTK'!$B$6:$T$33,10,0)</f>
        <v>6.5</v>
      </c>
      <c r="R14" s="26"/>
      <c r="S14" s="26" t="str">
        <f>VLOOKUP($B14,'[5]14.TXSTK'!$B$6:$T$33,16,0)</f>
        <v/>
      </c>
      <c r="T14" s="26">
        <f>VLOOKUP($B14,'[5]12.HPT1(LT)'!$B$6:$T$33,10,0)</f>
        <v>6</v>
      </c>
      <c r="U14" s="26"/>
      <c r="V14" s="26" t="str">
        <f>VLOOKUP($B14,'[5]12.HPT1(LT)'!$B$6:$T$33,16,0)</f>
        <v/>
      </c>
      <c r="W14" s="26">
        <f>VLOOKUP($B14,'[5]13.HPT1 (TH)'!$B$6:$T$33,10,0)</f>
        <v>10</v>
      </c>
      <c r="X14" s="26"/>
      <c r="Y14" s="26" t="str">
        <f>VLOOKUP($B14,'[5]13.HPT1 (TH)'!$B$6:$T$33,16,0)</f>
        <v/>
      </c>
    </row>
    <row r="15" spans="1:25" ht="26.25" customHeight="1" x14ac:dyDescent="0.25">
      <c r="A15" s="6">
        <v>12</v>
      </c>
      <c r="B15" s="18" t="s">
        <v>433</v>
      </c>
      <c r="C15" s="18" t="s">
        <v>434</v>
      </c>
      <c r="D15" s="19" t="s">
        <v>23</v>
      </c>
      <c r="E15" s="26">
        <f>VLOOKUP($B15,'[5]8.ĐVTT'!$B$6:$T$33,10,0)</f>
        <v>5</v>
      </c>
      <c r="F15" s="26"/>
      <c r="G15" s="26" t="str">
        <f>VLOOKUP($B15,'[5]8.ĐVTT'!$B$6:$T$33,16,0)</f>
        <v/>
      </c>
      <c r="H15" s="26">
        <f>VLOOKUP($B15,'[5]9.VLĐC'!$B$6:$T$39,10,0)</f>
        <v>8</v>
      </c>
      <c r="I15" s="26"/>
      <c r="J15" s="26" t="str">
        <f>VLOOKUP($B15,'[5]9.VLĐC'!$B$6:$T$39,16,0)</f>
        <v/>
      </c>
      <c r="K15" s="26">
        <f>VLOOKUP($B15,'[5]10.SHDT'!$B$6:$T$34,10,0)</f>
        <v>3.5</v>
      </c>
      <c r="L15" s="26"/>
      <c r="M15" s="26" t="str">
        <f>VLOOKUP($B15,'[5]10.SHDT'!$B$6:$T$34,16,0)</f>
        <v>Thi lại</v>
      </c>
      <c r="N15" s="26">
        <f>VLOOKUP($B15,'[5]11.VS-KS'!$B$6:$T$38,10,0)</f>
        <v>4</v>
      </c>
      <c r="O15" s="26"/>
      <c r="P15" s="26" t="str">
        <f>VLOOKUP($B15,'[5]11.VS-KS'!$B$6:$T$38,16,0)</f>
        <v>Thi lại</v>
      </c>
      <c r="Q15" s="26">
        <f>VLOOKUP($B15,'[5]14.TXSTK'!$B$6:$T$33,10,0)</f>
        <v>3.5</v>
      </c>
      <c r="R15" s="26"/>
      <c r="S15" s="26" t="str">
        <f>VLOOKUP($B15,'[5]14.TXSTK'!$B$6:$T$33,16,0)</f>
        <v>Thi lại</v>
      </c>
      <c r="T15" s="26">
        <f>VLOOKUP($B15,'[5]12.HPT1(LT)'!$B$6:$T$33,10,0)</f>
        <v>7.5</v>
      </c>
      <c r="U15" s="26"/>
      <c r="V15" s="26" t="str">
        <f>VLOOKUP($B15,'[5]12.HPT1(LT)'!$B$6:$T$33,16,0)</f>
        <v/>
      </c>
      <c r="W15" s="26">
        <f>VLOOKUP($B15,'[5]13.HPT1 (TH)'!$B$6:$T$33,10,0)</f>
        <v>10</v>
      </c>
      <c r="X15" s="26"/>
      <c r="Y15" s="26" t="str">
        <f>VLOOKUP($B15,'[5]13.HPT1 (TH)'!$B$6:$T$33,16,0)</f>
        <v/>
      </c>
    </row>
    <row r="16" spans="1:25" ht="26.25" customHeight="1" x14ac:dyDescent="0.25">
      <c r="A16" s="6">
        <v>13</v>
      </c>
      <c r="B16" s="18" t="s">
        <v>195</v>
      </c>
      <c r="C16" s="18" t="s">
        <v>63</v>
      </c>
      <c r="D16" s="19" t="s">
        <v>21</v>
      </c>
      <c r="E16" s="26">
        <f>VLOOKUP($B16,'[5]8.ĐVTT'!$B$6:$T$33,10,0)</f>
        <v>8.5</v>
      </c>
      <c r="F16" s="26"/>
      <c r="G16" s="26" t="str">
        <f>VLOOKUP($B16,'[5]8.ĐVTT'!$B$6:$T$33,16,0)</f>
        <v/>
      </c>
      <c r="H16" s="26">
        <f>VLOOKUP($B16,'[5]9.VLĐC'!$B$6:$T$39,10,0)</f>
        <v>7.5</v>
      </c>
      <c r="I16" s="26"/>
      <c r="J16" s="26" t="str">
        <f>VLOOKUP($B16,'[5]9.VLĐC'!$B$6:$T$39,16,0)</f>
        <v/>
      </c>
      <c r="K16" s="26">
        <f>VLOOKUP($B16,'[5]10.SHDT'!$B$6:$T$34,10,0)</f>
        <v>8.5</v>
      </c>
      <c r="L16" s="26"/>
      <c r="M16" s="26" t="str">
        <f>VLOOKUP($B16,'[5]10.SHDT'!$B$6:$T$34,16,0)</f>
        <v/>
      </c>
      <c r="N16" s="26">
        <f>VLOOKUP($B16,'[5]11.VS-KS'!$B$6:$T$38,10,0)</f>
        <v>8</v>
      </c>
      <c r="O16" s="26"/>
      <c r="P16" s="26" t="str">
        <f>VLOOKUP($B16,'[5]11.VS-KS'!$B$6:$T$38,16,0)</f>
        <v/>
      </c>
      <c r="Q16" s="26">
        <f>VLOOKUP($B16,'[5]14.TXSTK'!$B$6:$T$33,10,0)</f>
        <v>8.5</v>
      </c>
      <c r="R16" s="26"/>
      <c r="S16" s="26" t="str">
        <f>VLOOKUP($B16,'[5]14.TXSTK'!$B$6:$T$33,16,0)</f>
        <v/>
      </c>
      <c r="T16" s="26">
        <f>VLOOKUP($B16,'[5]12.HPT1(LT)'!$B$6:$T$33,10,0)</f>
        <v>9</v>
      </c>
      <c r="U16" s="26"/>
      <c r="V16" s="26" t="str">
        <f>VLOOKUP($B16,'[5]12.HPT1(LT)'!$B$6:$T$33,16,0)</f>
        <v/>
      </c>
      <c r="W16" s="26">
        <f>VLOOKUP($B16,'[5]13.HPT1 (TH)'!$B$6:$T$33,10,0)</f>
        <v>2</v>
      </c>
      <c r="X16" s="26">
        <f>VLOOKUP($B16,'[5]13.HPT1 (TH)'!$B$6:$T$33,12,0)</f>
        <v>10</v>
      </c>
      <c r="Y16" s="26" t="str">
        <f>VLOOKUP($B16,'[5]13.HPT1 (TH)'!$B$6:$T$33,16,0)</f>
        <v/>
      </c>
    </row>
    <row r="17" spans="1:25" ht="26.25" customHeight="1" x14ac:dyDescent="0.25">
      <c r="A17" s="6">
        <v>14</v>
      </c>
      <c r="B17" s="18" t="s">
        <v>296</v>
      </c>
      <c r="C17" s="18" t="s">
        <v>297</v>
      </c>
      <c r="D17" s="19" t="s">
        <v>21</v>
      </c>
      <c r="E17" s="26">
        <f>VLOOKUP($B17,'[5]8.ĐVTT'!$B$6:$T$33,10,0)</f>
        <v>7.5</v>
      </c>
      <c r="F17" s="26"/>
      <c r="G17" s="26" t="str">
        <f>VLOOKUP($B17,'[5]8.ĐVTT'!$B$6:$T$33,16,0)</f>
        <v/>
      </c>
      <c r="H17" s="26">
        <f>VLOOKUP($B17,'[5]9.VLĐC'!$B$6:$T$39,10,0)</f>
        <v>9</v>
      </c>
      <c r="I17" s="26"/>
      <c r="J17" s="26" t="str">
        <f>VLOOKUP($B17,'[5]9.VLĐC'!$B$6:$T$39,16,0)</f>
        <v/>
      </c>
      <c r="K17" s="26">
        <f>VLOOKUP($B17,'[5]10.SHDT'!$B$6:$T$34,10,0)</f>
        <v>6</v>
      </c>
      <c r="L17" s="26"/>
      <c r="M17" s="26" t="str">
        <f>VLOOKUP($B17,'[5]10.SHDT'!$B$6:$T$34,16,0)</f>
        <v/>
      </c>
      <c r="N17" s="26">
        <f>VLOOKUP($B17,'[5]11.VS-KS'!$B$6:$T$38,10,0)</f>
        <v>3</v>
      </c>
      <c r="O17" s="26"/>
      <c r="P17" s="26" t="str">
        <f>VLOOKUP($B17,'[5]11.VS-KS'!$B$6:$T$38,16,0)</f>
        <v>Thi lại</v>
      </c>
      <c r="Q17" s="26">
        <f>VLOOKUP($B17,'[5]14.TXSTK'!$B$6:$T$33,10,0)</f>
        <v>7</v>
      </c>
      <c r="R17" s="26"/>
      <c r="S17" s="26" t="str">
        <f>VLOOKUP($B17,'[5]14.TXSTK'!$B$6:$T$33,16,0)</f>
        <v/>
      </c>
      <c r="T17" s="26">
        <f>VLOOKUP($B17,'[5]12.HPT1(LT)'!$B$6:$T$33,10,0)</f>
        <v>6</v>
      </c>
      <c r="U17" s="26"/>
      <c r="V17" s="26" t="str">
        <f>VLOOKUP($B17,'[5]12.HPT1(LT)'!$B$6:$T$33,16,0)</f>
        <v/>
      </c>
      <c r="W17" s="26">
        <f>VLOOKUP($B17,'[5]13.HPT1 (TH)'!$B$6:$T$33,10,0)</f>
        <v>6.5</v>
      </c>
      <c r="X17" s="26"/>
      <c r="Y17" s="26" t="str">
        <f>VLOOKUP($B17,'[5]13.HPT1 (TH)'!$B$6:$T$33,16,0)</f>
        <v/>
      </c>
    </row>
    <row r="18" spans="1:25" ht="26.25" customHeight="1" x14ac:dyDescent="0.25">
      <c r="A18" s="6">
        <v>15</v>
      </c>
      <c r="B18" s="18" t="s">
        <v>298</v>
      </c>
      <c r="C18" s="18" t="s">
        <v>299</v>
      </c>
      <c r="D18" s="19" t="s">
        <v>17</v>
      </c>
      <c r="E18" s="26">
        <f>VLOOKUP($B18,'[5]8.ĐVTT'!$B$6:$T$33,10,0)</f>
        <v>8.5</v>
      </c>
      <c r="F18" s="26"/>
      <c r="G18" s="26" t="str">
        <f>VLOOKUP($B18,'[5]8.ĐVTT'!$B$6:$T$33,16,0)</f>
        <v/>
      </c>
      <c r="H18" s="26">
        <f>VLOOKUP($B18,'[5]9.VLĐC'!$B$6:$T$39,10,0)</f>
        <v>9</v>
      </c>
      <c r="I18" s="26"/>
      <c r="J18" s="26" t="str">
        <f>VLOOKUP($B18,'[5]9.VLĐC'!$B$6:$T$39,16,0)</f>
        <v/>
      </c>
      <c r="K18" s="26">
        <f>VLOOKUP($B18,'[5]10.SHDT'!$B$6:$T$34,10,0)</f>
        <v>3.5</v>
      </c>
      <c r="L18" s="26"/>
      <c r="M18" s="26" t="str">
        <f>VLOOKUP($B18,'[5]10.SHDT'!$B$6:$T$34,16,0)</f>
        <v>Thi lại</v>
      </c>
      <c r="N18" s="26">
        <f>VLOOKUP($B18,'[5]11.VS-KS'!$B$6:$T$38,10,0)</f>
        <v>5</v>
      </c>
      <c r="O18" s="26"/>
      <c r="P18" s="26" t="str">
        <f>VLOOKUP($B18,'[5]11.VS-KS'!$B$6:$T$38,16,0)</f>
        <v/>
      </c>
      <c r="Q18" s="26">
        <f>VLOOKUP($B18,'[5]14.TXSTK'!$B$6:$T$33,10,0)</f>
        <v>9</v>
      </c>
      <c r="R18" s="26"/>
      <c r="S18" s="26" t="str">
        <f>VLOOKUP($B18,'[5]14.TXSTK'!$B$6:$T$33,16,0)</f>
        <v/>
      </c>
      <c r="T18" s="26">
        <f>VLOOKUP($B18,'[5]12.HPT1(LT)'!$B$6:$T$33,10,0)</f>
        <v>8</v>
      </c>
      <c r="U18" s="26"/>
      <c r="V18" s="26" t="str">
        <f>VLOOKUP($B18,'[5]12.HPT1(LT)'!$B$6:$T$33,16,0)</f>
        <v/>
      </c>
      <c r="W18" s="26">
        <f>VLOOKUP($B18,'[5]13.HPT1 (TH)'!$B$6:$T$33,10,0)</f>
        <v>6.5</v>
      </c>
      <c r="X18" s="26"/>
      <c r="Y18" s="26" t="str">
        <f>VLOOKUP($B18,'[5]13.HPT1 (TH)'!$B$6:$T$33,16,0)</f>
        <v/>
      </c>
    </row>
    <row r="19" spans="1:25" ht="26.25" customHeight="1" x14ac:dyDescent="0.25">
      <c r="A19" s="6">
        <v>16</v>
      </c>
      <c r="B19" s="18" t="s">
        <v>439</v>
      </c>
      <c r="C19" s="18" t="s">
        <v>440</v>
      </c>
      <c r="D19" s="19" t="s">
        <v>17</v>
      </c>
      <c r="E19" s="26">
        <f>VLOOKUP($B19,'[5]8.ĐVTT'!$B$6:$T$33,10,0)</f>
        <v>6.5</v>
      </c>
      <c r="F19" s="26"/>
      <c r="G19" s="26" t="str">
        <f>VLOOKUP($B19,'[5]8.ĐVTT'!$B$6:$T$33,16,0)</f>
        <v/>
      </c>
      <c r="H19" s="26">
        <f>VLOOKUP($B19,'[5]9.VLĐC'!$B$6:$T$39,10,0)</f>
        <v>9</v>
      </c>
      <c r="I19" s="26"/>
      <c r="J19" s="26" t="str">
        <f>VLOOKUP($B19,'[5]9.VLĐC'!$B$6:$T$39,16,0)</f>
        <v/>
      </c>
      <c r="K19" s="26">
        <f>VLOOKUP($B19,'[5]10.SHDT'!$B$6:$T$34,10,0)</f>
        <v>6.5</v>
      </c>
      <c r="L19" s="26"/>
      <c r="M19" s="26" t="str">
        <f>VLOOKUP($B19,'[5]10.SHDT'!$B$6:$T$34,16,0)</f>
        <v/>
      </c>
      <c r="N19" s="26">
        <f>VLOOKUP($B19,'[5]11.VS-KS'!$B$6:$T$38,10,0)</f>
        <v>3</v>
      </c>
      <c r="O19" s="26"/>
      <c r="P19" s="26" t="str">
        <f>VLOOKUP($B19,'[5]11.VS-KS'!$B$6:$T$38,16,0)</f>
        <v>Thi lại</v>
      </c>
      <c r="Q19" s="26">
        <f>VLOOKUP($B19,'[5]14.TXSTK'!$B$6:$T$33,10,0)</f>
        <v>5.5</v>
      </c>
      <c r="R19" s="26"/>
      <c r="S19" s="26" t="str">
        <f>VLOOKUP($B19,'[5]14.TXSTK'!$B$6:$T$33,16,0)</f>
        <v/>
      </c>
      <c r="T19" s="26">
        <f>VLOOKUP($B19,'[5]12.HPT1(LT)'!$B$6:$T$33,10,0)</f>
        <v>5.5</v>
      </c>
      <c r="U19" s="26"/>
      <c r="V19" s="26" t="str">
        <f>VLOOKUP($B19,'[5]12.HPT1(LT)'!$B$6:$T$33,16,0)</f>
        <v/>
      </c>
      <c r="W19" s="26">
        <f>VLOOKUP($B19,'[5]13.HPT1 (TH)'!$B$6:$T$33,10,0)</f>
        <v>10</v>
      </c>
      <c r="X19" s="26"/>
      <c r="Y19" s="26" t="str">
        <f>VLOOKUP($B19,'[5]13.HPT1 (TH)'!$B$6:$T$33,16,0)</f>
        <v/>
      </c>
    </row>
    <row r="20" spans="1:25" ht="26.25" customHeight="1" x14ac:dyDescent="0.25">
      <c r="A20" s="6">
        <v>17</v>
      </c>
      <c r="B20" s="18" t="s">
        <v>205</v>
      </c>
      <c r="C20" s="18" t="s">
        <v>206</v>
      </c>
      <c r="D20" s="19" t="s">
        <v>29</v>
      </c>
      <c r="E20" s="26">
        <f>VLOOKUP($B20,'[5]8.ĐVTT'!$B$6:$T$33,10,0)</f>
        <v>8</v>
      </c>
      <c r="F20" s="26"/>
      <c r="G20" s="26" t="str">
        <f>VLOOKUP($B20,'[5]8.ĐVTT'!$B$6:$T$33,16,0)</f>
        <v/>
      </c>
      <c r="H20" s="26">
        <f>VLOOKUP($B20,'[5]9.VLĐC'!$B$6:$T$39,10,0)</f>
        <v>8</v>
      </c>
      <c r="I20" s="26"/>
      <c r="J20" s="26" t="str">
        <f>VLOOKUP($B20,'[5]9.VLĐC'!$B$6:$T$39,16,0)</f>
        <v/>
      </c>
      <c r="K20" s="26">
        <f>VLOOKUP($B20,'[5]10.SHDT'!$B$6:$T$34,10,0)</f>
        <v>7</v>
      </c>
      <c r="L20" s="26"/>
      <c r="M20" s="26" t="str">
        <f>VLOOKUP($B20,'[5]10.SHDT'!$B$6:$T$34,16,0)</f>
        <v/>
      </c>
      <c r="N20" s="26">
        <f>VLOOKUP($B20,'[5]11.VS-KS'!$B$6:$T$38,10,0)</f>
        <v>5.5</v>
      </c>
      <c r="O20" s="26"/>
      <c r="P20" s="26" t="str">
        <f>VLOOKUP($B20,'[5]11.VS-KS'!$B$6:$T$38,16,0)</f>
        <v/>
      </c>
      <c r="Q20" s="26">
        <f>VLOOKUP($B20,'[5]14.TXSTK'!$B$6:$T$33,10,0)</f>
        <v>7</v>
      </c>
      <c r="R20" s="26"/>
      <c r="S20" s="26" t="str">
        <f>VLOOKUP($B20,'[5]14.TXSTK'!$B$6:$T$33,16,0)</f>
        <v/>
      </c>
      <c r="T20" s="26">
        <f>VLOOKUP($B20,'[5]12.HPT1(LT)'!$B$6:$T$33,10,0)</f>
        <v>7</v>
      </c>
      <c r="U20" s="26"/>
      <c r="V20" s="26" t="str">
        <f>VLOOKUP($B20,'[5]12.HPT1(LT)'!$B$6:$T$33,16,0)</f>
        <v/>
      </c>
      <c r="W20" s="26">
        <f>VLOOKUP($B20,'[5]13.HPT1 (TH)'!$B$6:$T$33,10,0)</f>
        <v>10</v>
      </c>
      <c r="X20" s="26"/>
      <c r="Y20" s="26" t="str">
        <f>VLOOKUP($B20,'[5]13.HPT1 (TH)'!$B$6:$T$33,16,0)</f>
        <v/>
      </c>
    </row>
    <row r="21" spans="1:25" ht="26.25" customHeight="1" x14ac:dyDescent="0.25">
      <c r="A21" s="6">
        <v>18</v>
      </c>
      <c r="B21" s="18" t="s">
        <v>213</v>
      </c>
      <c r="C21" s="18" t="s">
        <v>214</v>
      </c>
      <c r="D21" s="19" t="s">
        <v>212</v>
      </c>
      <c r="E21" s="26">
        <f>VLOOKUP($B21,'[5]8.ĐVTT'!$B$6:$T$33,10,0)</f>
        <v>6</v>
      </c>
      <c r="F21" s="26"/>
      <c r="G21" s="26" t="str">
        <f>VLOOKUP($B21,'[5]8.ĐVTT'!$B$6:$T$33,16,0)</f>
        <v/>
      </c>
      <c r="H21" s="26">
        <f>VLOOKUP($B21,'[5]9.VLĐC'!$B$6:$T$39,10,0)</f>
        <v>8</v>
      </c>
      <c r="I21" s="26"/>
      <c r="J21" s="26" t="str">
        <f>VLOOKUP($B21,'[5]9.VLĐC'!$B$6:$T$39,16,0)</f>
        <v/>
      </c>
      <c r="K21" s="26">
        <f>VLOOKUP($B21,'[5]10.SHDT'!$B$6:$T$34,10,0)</f>
        <v>3</v>
      </c>
      <c r="L21" s="26"/>
      <c r="M21" s="26" t="str">
        <f>VLOOKUP($B21,'[5]10.SHDT'!$B$6:$T$34,16,0)</f>
        <v>Thi lại</v>
      </c>
      <c r="N21" s="26">
        <f>VLOOKUP($B21,'[5]11.VS-KS'!$B$6:$T$38,10,0)</f>
        <v>7</v>
      </c>
      <c r="O21" s="26"/>
      <c r="P21" s="26" t="str">
        <f>VLOOKUP($B21,'[5]11.VS-KS'!$B$6:$T$38,16,0)</f>
        <v/>
      </c>
      <c r="Q21" s="26">
        <f>VLOOKUP($B21,'[5]14.TXSTK'!$B$6:$T$33,10,0)</f>
        <v>5.5</v>
      </c>
      <c r="R21" s="26"/>
      <c r="S21" s="26" t="str">
        <f>VLOOKUP($B21,'[5]14.TXSTK'!$B$6:$T$33,16,0)</f>
        <v/>
      </c>
      <c r="T21" s="26">
        <f>VLOOKUP($B21,'[5]12.HPT1(LT)'!$B$6:$T$33,10,0)</f>
        <v>6.5</v>
      </c>
      <c r="U21" s="26"/>
      <c r="V21" s="26" t="str">
        <f>VLOOKUP($B21,'[5]12.HPT1(LT)'!$B$6:$T$33,16,0)</f>
        <v/>
      </c>
      <c r="W21" s="26">
        <f>VLOOKUP($B21,'[5]13.HPT1 (TH)'!$B$6:$T$33,10,0)</f>
        <v>6.5</v>
      </c>
      <c r="X21" s="26"/>
      <c r="Y21" s="26" t="str">
        <f>VLOOKUP($B21,'[5]13.HPT1 (TH)'!$B$6:$T$33,16,0)</f>
        <v/>
      </c>
    </row>
    <row r="22" spans="1:25" ht="26.25" customHeight="1" x14ac:dyDescent="0.25">
      <c r="A22" s="6">
        <v>19</v>
      </c>
      <c r="B22" s="18" t="s">
        <v>161</v>
      </c>
      <c r="C22" s="18" t="s">
        <v>162</v>
      </c>
      <c r="D22" s="19" t="s">
        <v>100</v>
      </c>
      <c r="E22" s="26">
        <f>VLOOKUP($B22,'[5]8.ĐVTT'!$B$6:$T$33,10,0)</f>
        <v>5.5</v>
      </c>
      <c r="F22" s="26"/>
      <c r="G22" s="26" t="str">
        <f>VLOOKUP($B22,'[5]8.ĐVTT'!$B$6:$T$33,16,0)</f>
        <v/>
      </c>
      <c r="H22" s="26">
        <f>VLOOKUP($B22,'[5]9.VLĐC'!$B$6:$T$39,10,0)</f>
        <v>8</v>
      </c>
      <c r="I22" s="26"/>
      <c r="J22" s="26" t="str">
        <f>VLOOKUP($B22,'[5]9.VLĐC'!$B$6:$T$39,16,0)</f>
        <v/>
      </c>
      <c r="K22" s="26">
        <f>VLOOKUP($B22,'[5]10.SHDT'!$B$6:$T$34,10,0)</f>
        <v>4</v>
      </c>
      <c r="L22" s="26"/>
      <c r="M22" s="26" t="str">
        <f>VLOOKUP($B22,'[5]10.SHDT'!$B$6:$T$34,16,0)</f>
        <v>Thi lại</v>
      </c>
      <c r="N22" s="26">
        <f>VLOOKUP($B22,'[5]11.VS-KS'!$B$6:$T$38,10,0)</f>
        <v>7</v>
      </c>
      <c r="O22" s="26"/>
      <c r="P22" s="26" t="str">
        <f>VLOOKUP($B22,'[5]11.VS-KS'!$B$6:$T$38,16,0)</f>
        <v/>
      </c>
      <c r="Q22" s="26">
        <f>VLOOKUP($B22,'[5]14.TXSTK'!$B$6:$T$33,10,0)</f>
        <v>8</v>
      </c>
      <c r="R22" s="26"/>
      <c r="S22" s="26" t="str">
        <f>VLOOKUP($B22,'[5]14.TXSTK'!$B$6:$T$33,16,0)</f>
        <v/>
      </c>
      <c r="T22" s="26">
        <f>VLOOKUP($B22,'[5]12.HPT1(LT)'!$B$6:$T$33,10,0)</f>
        <v>7</v>
      </c>
      <c r="U22" s="26"/>
      <c r="V22" s="26" t="str">
        <f>VLOOKUP($B22,'[5]12.HPT1(LT)'!$B$6:$T$33,16,0)</f>
        <v/>
      </c>
      <c r="W22" s="26">
        <f>VLOOKUP($B22,'[5]13.HPT1 (TH)'!$B$6:$T$33,10,0)</f>
        <v>2</v>
      </c>
      <c r="X22" s="26">
        <f>VLOOKUP($B22,'[5]13.HPT1 (TH)'!$B$6:$T$33,12,0)</f>
        <v>9</v>
      </c>
      <c r="Y22" s="26" t="str">
        <f>VLOOKUP($B22,'[5]13.HPT1 (TH)'!$B$6:$T$33,16,0)</f>
        <v/>
      </c>
    </row>
    <row r="23" spans="1:25" ht="26.25" customHeight="1" x14ac:dyDescent="0.25">
      <c r="A23" s="6">
        <v>20</v>
      </c>
      <c r="B23" s="18" t="s">
        <v>312</v>
      </c>
      <c r="C23" s="18" t="s">
        <v>313</v>
      </c>
      <c r="D23" s="19" t="s">
        <v>14</v>
      </c>
      <c r="E23" s="26">
        <f>VLOOKUP($B23,'[5]8.ĐVTT'!$B$6:$T$33,10,0)</f>
        <v>8</v>
      </c>
      <c r="F23" s="26"/>
      <c r="G23" s="26" t="str">
        <f>VLOOKUP($B23,'[5]8.ĐVTT'!$B$6:$T$33,16,0)</f>
        <v/>
      </c>
      <c r="H23" s="26">
        <f>VLOOKUP($B23,'[5]9.VLĐC'!$B$6:$T$39,10,0)</f>
        <v>9</v>
      </c>
      <c r="I23" s="26"/>
      <c r="J23" s="26" t="str">
        <f>VLOOKUP($B23,'[5]9.VLĐC'!$B$6:$T$39,16,0)</f>
        <v/>
      </c>
      <c r="K23" s="26">
        <f>VLOOKUP($B23,'[5]10.SHDT'!$B$6:$T$34,10,0)</f>
        <v>5</v>
      </c>
      <c r="L23" s="26"/>
      <c r="M23" s="26" t="str">
        <f>VLOOKUP($B23,'[5]10.SHDT'!$B$6:$T$34,16,0)</f>
        <v/>
      </c>
      <c r="N23" s="26">
        <f>VLOOKUP($B23,'[5]11.VS-KS'!$B$6:$T$38,10,0)</f>
        <v>5</v>
      </c>
      <c r="O23" s="26"/>
      <c r="P23" s="26" t="str">
        <f>VLOOKUP($B23,'[5]11.VS-KS'!$B$6:$T$38,16,0)</f>
        <v/>
      </c>
      <c r="Q23" s="26">
        <f>VLOOKUP($B23,'[5]14.TXSTK'!$B$6:$T$33,10,0)</f>
        <v>6.5</v>
      </c>
      <c r="R23" s="26"/>
      <c r="S23" s="26" t="str">
        <f>VLOOKUP($B23,'[5]14.TXSTK'!$B$6:$T$33,16,0)</f>
        <v/>
      </c>
      <c r="T23" s="26">
        <f>VLOOKUP($B23,'[5]12.HPT1(LT)'!$B$6:$T$33,10,0)</f>
        <v>8</v>
      </c>
      <c r="U23" s="26"/>
      <c r="V23" s="26" t="str">
        <f>VLOOKUP($B23,'[5]12.HPT1(LT)'!$B$6:$T$33,16,0)</f>
        <v/>
      </c>
      <c r="W23" s="26">
        <f>VLOOKUP($B23,'[5]13.HPT1 (TH)'!$B$6:$T$33,10,0)</f>
        <v>10</v>
      </c>
      <c r="X23" s="26"/>
      <c r="Y23" s="26" t="str">
        <f>VLOOKUP($B23,'[5]13.HPT1 (TH)'!$B$6:$T$33,16,0)</f>
        <v/>
      </c>
    </row>
    <row r="24" spans="1:25" ht="26.25" customHeight="1" x14ac:dyDescent="0.25">
      <c r="A24" s="6">
        <v>21</v>
      </c>
      <c r="B24" s="18" t="s">
        <v>166</v>
      </c>
      <c r="C24" s="18" t="s">
        <v>167</v>
      </c>
      <c r="D24" s="19" t="s">
        <v>168</v>
      </c>
      <c r="E24" s="26">
        <f>VLOOKUP($B24,'[5]8.ĐVTT'!$B$6:$T$33,10,0)</f>
        <v>4</v>
      </c>
      <c r="F24" s="26"/>
      <c r="G24" s="26" t="str">
        <f>VLOOKUP($B24,'[5]8.ĐVTT'!$B$6:$T$33,16,0)</f>
        <v>Thi lại</v>
      </c>
      <c r="H24" s="26">
        <f>VLOOKUP($B24,'[5]9.VLĐC'!$B$6:$T$39,10,0)</f>
        <v>8.5</v>
      </c>
      <c r="I24" s="26"/>
      <c r="J24" s="26" t="str">
        <f>VLOOKUP($B24,'[5]9.VLĐC'!$B$6:$T$39,16,0)</f>
        <v/>
      </c>
      <c r="K24" s="26">
        <f>VLOOKUP($B24,'[5]10.SHDT'!$B$6:$T$34,10,0)</f>
        <v>5</v>
      </c>
      <c r="L24" s="26"/>
      <c r="M24" s="26" t="str">
        <f>VLOOKUP($B24,'[5]10.SHDT'!$B$6:$T$34,16,0)</f>
        <v/>
      </c>
      <c r="N24" s="26">
        <f>VLOOKUP($B24,'[5]11.VS-KS'!$B$6:$T$38,10,0)</f>
        <v>6</v>
      </c>
      <c r="O24" s="26"/>
      <c r="P24" s="26" t="str">
        <f>VLOOKUP($B24,'[5]11.VS-KS'!$B$6:$T$38,16,0)</f>
        <v/>
      </c>
      <c r="Q24" s="26">
        <f>VLOOKUP($B24,'[5]14.TXSTK'!$B$6:$T$33,10,0)</f>
        <v>6.5</v>
      </c>
      <c r="R24" s="26"/>
      <c r="S24" s="26" t="str">
        <f>VLOOKUP($B24,'[5]14.TXSTK'!$B$6:$T$33,16,0)</f>
        <v/>
      </c>
      <c r="T24" s="26">
        <f>VLOOKUP($B24,'[5]12.HPT1(LT)'!$B$6:$T$33,10,0)</f>
        <v>5.5</v>
      </c>
      <c r="U24" s="26"/>
      <c r="V24" s="26" t="str">
        <f>VLOOKUP($B24,'[5]12.HPT1(LT)'!$B$6:$T$33,16,0)</f>
        <v/>
      </c>
      <c r="W24" s="26">
        <f>VLOOKUP($B24,'[5]13.HPT1 (TH)'!$B$6:$T$33,10,0)</f>
        <v>3</v>
      </c>
      <c r="X24" s="26">
        <f>VLOOKUP($B24,'[5]13.HPT1 (TH)'!$B$6:$T$33,12,0)</f>
        <v>7</v>
      </c>
      <c r="Y24" s="26" t="str">
        <f>VLOOKUP($B24,'[5]13.HPT1 (TH)'!$B$6:$T$33,16,0)</f>
        <v/>
      </c>
    </row>
    <row r="25" spans="1:25" ht="26.25" customHeight="1" x14ac:dyDescent="0.25">
      <c r="A25" s="6">
        <v>22</v>
      </c>
      <c r="B25" s="18" t="s">
        <v>314</v>
      </c>
      <c r="C25" s="18" t="s">
        <v>107</v>
      </c>
      <c r="D25" s="19" t="s">
        <v>92</v>
      </c>
      <c r="E25" s="26">
        <f>VLOOKUP($B25,'[5]8.ĐVTT'!$B$6:$T$33,10,0)</f>
        <v>7.5</v>
      </c>
      <c r="F25" s="26"/>
      <c r="G25" s="26" t="str">
        <f>VLOOKUP($B25,'[5]8.ĐVTT'!$B$6:$T$33,16,0)</f>
        <v/>
      </c>
      <c r="H25" s="26">
        <f>VLOOKUP($B25,'[5]9.VLĐC'!$B$6:$T$39,10,0)</f>
        <v>9</v>
      </c>
      <c r="I25" s="26"/>
      <c r="J25" s="26" t="str">
        <f>VLOOKUP($B25,'[5]9.VLĐC'!$B$6:$T$39,16,0)</f>
        <v/>
      </c>
      <c r="K25" s="26">
        <f>VLOOKUP($B25,'[5]10.SHDT'!$B$6:$T$34,10,0)</f>
        <v>6</v>
      </c>
      <c r="L25" s="26"/>
      <c r="M25" s="26" t="str">
        <f>VLOOKUP($B25,'[5]10.SHDT'!$B$6:$T$34,16,0)</f>
        <v/>
      </c>
      <c r="N25" s="26">
        <f>VLOOKUP($B25,'[5]11.VS-KS'!$B$6:$T$38,10,0)</f>
        <v>3</v>
      </c>
      <c r="O25" s="26"/>
      <c r="P25" s="26" t="str">
        <f>VLOOKUP($B25,'[5]11.VS-KS'!$B$6:$T$38,16,0)</f>
        <v>Thi lại</v>
      </c>
      <c r="Q25" s="26">
        <f>VLOOKUP($B25,'[5]14.TXSTK'!$B$6:$T$33,10,0)</f>
        <v>2</v>
      </c>
      <c r="R25" s="26"/>
      <c r="S25" s="26" t="str">
        <f>VLOOKUP($B25,'[5]14.TXSTK'!$B$6:$T$33,16,0)</f>
        <v>Thi lại</v>
      </c>
      <c r="T25" s="26">
        <f>VLOOKUP($B25,'[5]12.HPT1(LT)'!$B$6:$T$33,10,0)</f>
        <v>6.5</v>
      </c>
      <c r="U25" s="26"/>
      <c r="V25" s="26" t="str">
        <f>VLOOKUP($B25,'[5]12.HPT1(LT)'!$B$6:$T$33,16,0)</f>
        <v/>
      </c>
      <c r="W25" s="26">
        <f>VLOOKUP($B25,'[5]13.HPT1 (TH)'!$B$6:$T$33,10,0)</f>
        <v>6.5</v>
      </c>
      <c r="X25" s="26"/>
      <c r="Y25" s="26" t="str">
        <f>VLOOKUP($B25,'[5]13.HPT1 (TH)'!$B$6:$T$33,16,0)</f>
        <v/>
      </c>
    </row>
    <row r="26" spans="1:25" ht="26.25" customHeight="1" x14ac:dyDescent="0.25">
      <c r="A26" s="6">
        <v>23</v>
      </c>
      <c r="B26" s="18" t="s">
        <v>315</v>
      </c>
      <c r="C26" s="18" t="s">
        <v>316</v>
      </c>
      <c r="D26" s="19" t="s">
        <v>31</v>
      </c>
      <c r="E26" s="26">
        <f>VLOOKUP($B26,'[5]8.ĐVTT'!$B$6:$T$33,10,0)</f>
        <v>6.5</v>
      </c>
      <c r="F26" s="26"/>
      <c r="G26" s="26" t="str">
        <f>VLOOKUP($B26,'[5]8.ĐVTT'!$B$6:$T$33,16,0)</f>
        <v/>
      </c>
      <c r="H26" s="26">
        <f>VLOOKUP($B26,'[5]9.VLĐC'!$B$6:$T$39,10,0)</f>
        <v>8.5</v>
      </c>
      <c r="I26" s="26"/>
      <c r="J26" s="26" t="str">
        <f>VLOOKUP($B26,'[5]9.VLĐC'!$B$6:$T$39,16,0)</f>
        <v/>
      </c>
      <c r="K26" s="26">
        <f>VLOOKUP($B26,'[5]10.SHDT'!$B$6:$T$34,10,0)</f>
        <v>6.5</v>
      </c>
      <c r="L26" s="26"/>
      <c r="M26" s="26" t="str">
        <f>VLOOKUP($B26,'[5]10.SHDT'!$B$6:$T$34,16,0)</f>
        <v/>
      </c>
      <c r="N26" s="26">
        <f>VLOOKUP($B26,'[5]11.VS-KS'!$B$6:$T$38,10,0)</f>
        <v>7</v>
      </c>
      <c r="O26" s="26"/>
      <c r="P26" s="26" t="str">
        <f>VLOOKUP($B26,'[5]11.VS-KS'!$B$6:$T$38,16,0)</f>
        <v/>
      </c>
      <c r="Q26" s="26">
        <f>VLOOKUP($B26,'[5]14.TXSTK'!$B$6:$T$33,10,0)</f>
        <v>8</v>
      </c>
      <c r="R26" s="26"/>
      <c r="S26" s="26" t="str">
        <f>VLOOKUP($B26,'[5]14.TXSTK'!$B$6:$T$33,16,0)</f>
        <v/>
      </c>
      <c r="T26" s="26">
        <f>VLOOKUP($B26,'[5]12.HPT1(LT)'!$B$6:$T$33,10,0)</f>
        <v>8</v>
      </c>
      <c r="U26" s="26"/>
      <c r="V26" s="26" t="str">
        <f>VLOOKUP($B26,'[5]12.HPT1(LT)'!$B$6:$T$33,16,0)</f>
        <v/>
      </c>
      <c r="W26" s="26">
        <f>VLOOKUP($B26,'[5]13.HPT1 (TH)'!$B$6:$T$33,10,0)</f>
        <v>3</v>
      </c>
      <c r="X26" s="26">
        <f>VLOOKUP($B26,'[5]13.HPT1 (TH)'!$B$6:$T$33,12,0)</f>
        <v>7</v>
      </c>
      <c r="Y26" s="26" t="str">
        <f>VLOOKUP($B26,'[5]13.HPT1 (TH)'!$B$6:$T$33,16,0)</f>
        <v/>
      </c>
    </row>
    <row r="27" spans="1:25" ht="26.25" customHeight="1" x14ac:dyDescent="0.25">
      <c r="A27" s="6">
        <v>24</v>
      </c>
      <c r="B27" s="18" t="s">
        <v>542</v>
      </c>
      <c r="C27" s="18" t="s">
        <v>543</v>
      </c>
      <c r="D27" s="19" t="s">
        <v>31</v>
      </c>
      <c r="E27" s="26">
        <f>VLOOKUP($B27,'[5]8.ĐVTT'!$B$6:$T$33,10,0)</f>
        <v>8.5</v>
      </c>
      <c r="F27" s="26"/>
      <c r="G27" s="26" t="str">
        <f>VLOOKUP($B27,'[5]8.ĐVTT'!$B$6:$T$33,16,0)</f>
        <v/>
      </c>
      <c r="H27" s="26">
        <f>VLOOKUP($B27,'[5]9.VLĐC'!$B$6:$T$39,10,0)</f>
        <v>8.5</v>
      </c>
      <c r="I27" s="26"/>
      <c r="J27" s="26" t="str">
        <f>VLOOKUP($B27,'[5]9.VLĐC'!$B$6:$T$39,16,0)</f>
        <v/>
      </c>
      <c r="K27" s="26">
        <f>VLOOKUP($B27,'[5]10.SHDT'!$B$6:$T$34,10,0)</f>
        <v>5</v>
      </c>
      <c r="L27" s="26"/>
      <c r="M27" s="26" t="str">
        <f>VLOOKUP($B27,'[5]10.SHDT'!$B$6:$T$34,16,0)</f>
        <v/>
      </c>
      <c r="N27" s="26">
        <f>VLOOKUP($B27,'[5]11.VS-KS'!$B$6:$T$38,10,0)</f>
        <v>6</v>
      </c>
      <c r="O27" s="26"/>
      <c r="P27" s="26" t="str">
        <f>VLOOKUP($B27,'[5]11.VS-KS'!$B$6:$T$38,16,0)</f>
        <v/>
      </c>
      <c r="Q27" s="26">
        <f>VLOOKUP($B27,'[5]14.TXSTK'!$B$6:$T$33,10,0)</f>
        <v>8</v>
      </c>
      <c r="R27" s="26"/>
      <c r="S27" s="26" t="str">
        <f>VLOOKUP($B27,'[5]14.TXSTK'!$B$6:$T$33,16,0)</f>
        <v/>
      </c>
      <c r="T27" s="26">
        <f>VLOOKUP($B27,'[5]12.HPT1(LT)'!$B$6:$T$33,10,0)</f>
        <v>5.5</v>
      </c>
      <c r="U27" s="26"/>
      <c r="V27" s="26" t="str">
        <f>VLOOKUP($B27,'[5]12.HPT1(LT)'!$B$6:$T$33,16,0)</f>
        <v/>
      </c>
      <c r="W27" s="26">
        <f>VLOOKUP($B27,'[5]13.HPT1 (TH)'!$B$6:$T$33,10,0)</f>
        <v>3</v>
      </c>
      <c r="X27" s="26">
        <f>VLOOKUP($B27,'[5]13.HPT1 (TH)'!$B$6:$T$33,12,0)</f>
        <v>7</v>
      </c>
      <c r="Y27" s="26" t="str">
        <f>VLOOKUP($B27,'[5]13.HPT1 (TH)'!$B$6:$T$33,16,0)</f>
        <v/>
      </c>
    </row>
  </sheetData>
  <autoFilter ref="A3:G14"/>
  <mergeCells count="13">
    <mergeCell ref="Q2:S2"/>
    <mergeCell ref="T2:V2"/>
    <mergeCell ref="W2:Y2"/>
    <mergeCell ref="A1:A3"/>
    <mergeCell ref="B1:B3"/>
    <mergeCell ref="C1:C3"/>
    <mergeCell ref="D1:D3"/>
    <mergeCell ref="E1:V1"/>
    <mergeCell ref="W1:Y1"/>
    <mergeCell ref="E2:G2"/>
    <mergeCell ref="H2:J2"/>
    <mergeCell ref="K2:M2"/>
    <mergeCell ref="N2:P2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15"/>
  <sheetViews>
    <sheetView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S4" sqref="S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</cols>
  <sheetData>
    <row r="1" spans="1:19" s="1" customFormat="1" ht="22.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35" t="s">
        <v>572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05.75" customHeight="1" x14ac:dyDescent="0.25">
      <c r="A2" s="37"/>
      <c r="B2" s="39"/>
      <c r="C2" s="37"/>
      <c r="D2" s="37"/>
      <c r="E2" s="41" t="s">
        <v>586</v>
      </c>
      <c r="F2" s="42"/>
      <c r="G2" s="43"/>
      <c r="H2" s="41" t="s">
        <v>587</v>
      </c>
      <c r="I2" s="42"/>
      <c r="J2" s="43"/>
      <c r="K2" s="41" t="s">
        <v>588</v>
      </c>
      <c r="L2" s="42"/>
      <c r="M2" s="43"/>
      <c r="N2" s="41" t="s">
        <v>589</v>
      </c>
      <c r="O2" s="42"/>
      <c r="P2" s="43"/>
      <c r="Q2" s="41" t="s">
        <v>590</v>
      </c>
      <c r="R2" s="42"/>
      <c r="S2" s="43"/>
    </row>
    <row r="3" spans="1:19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</row>
    <row r="4" spans="1:19" s="4" customFormat="1" ht="26.25" customHeight="1" x14ac:dyDescent="0.25">
      <c r="A4" s="6">
        <v>1</v>
      </c>
      <c r="B4" s="21" t="s">
        <v>503</v>
      </c>
      <c r="C4" s="21" t="s">
        <v>104</v>
      </c>
      <c r="D4" s="20" t="s">
        <v>112</v>
      </c>
      <c r="E4" s="26">
        <f>VLOOKUP($B4,'[6]7.KTPTN'!$B$6:$T$21,10,0)</f>
        <v>8.5</v>
      </c>
      <c r="F4" s="26"/>
      <c r="G4" s="26" t="str">
        <f>VLOOKUP($B4,'[6]7.KTPTN'!$B$6:$T$21,16,0)</f>
        <v/>
      </c>
      <c r="H4" s="26">
        <f>VLOOKUP($B4,'[6]9.HÓA SINH TP (LT)'!$B$6:$T$21,10,0)</f>
        <v>7</v>
      </c>
      <c r="I4" s="26"/>
      <c r="J4" s="26" t="str">
        <f>VLOOKUP($B4,'[6]9.HÓA SINH TP (LT)'!$B$6:$T$21,16,0)</f>
        <v/>
      </c>
      <c r="K4" s="26">
        <f>VLOOKUP($B4,'[6]10.VẼ KỸ THUẬT'!$B$6:$T$22,10,0)</f>
        <v>8.5</v>
      </c>
      <c r="L4" s="26"/>
      <c r="M4" s="26" t="str">
        <f>VLOOKUP($B4,'[6]10.VẼ KỸ THUẬT'!$B$6:$T$22,16,0)</f>
        <v/>
      </c>
      <c r="N4" s="26">
        <f>VLOOKUP($B4,'[6]11.HÓA CB'!$B$6:$T$21,10,0)</f>
        <v>8</v>
      </c>
      <c r="O4" s="26"/>
      <c r="P4" s="26" t="str">
        <f>VLOOKUP($B4,'[6]11.HÓA CB'!$B$6:$T$21,16,0)</f>
        <v/>
      </c>
      <c r="Q4" s="26">
        <f>VLOOKUP($B4,'[6]12.KT XỬ LÝ MT'!$B$6:$T$20,10,0)</f>
        <v>6</v>
      </c>
      <c r="R4" s="26"/>
      <c r="S4" s="26" t="str">
        <f>VLOOKUP($B4,'[6]12.KT XỬ LÝ MT'!$B$6:$T$20,16,0)</f>
        <v/>
      </c>
    </row>
    <row r="5" spans="1:19" s="4" customFormat="1" ht="26.25" customHeight="1" x14ac:dyDescent="0.25">
      <c r="A5" s="6">
        <v>2</v>
      </c>
      <c r="B5" s="21" t="s">
        <v>283</v>
      </c>
      <c r="C5" s="21" t="s">
        <v>582</v>
      </c>
      <c r="D5" s="20" t="s">
        <v>13</v>
      </c>
      <c r="E5" s="26">
        <f>VLOOKUP($B5,'[6]7.KTPTN'!$B$6:$T$21,10,0)</f>
        <v>8.5</v>
      </c>
      <c r="F5" s="26"/>
      <c r="G5" s="26" t="str">
        <f>VLOOKUP($B5,'[6]7.KTPTN'!$B$6:$T$21,16,0)</f>
        <v/>
      </c>
      <c r="H5" s="26">
        <f>VLOOKUP($B5,'[6]9.HÓA SINH TP (LT)'!$B$6:$T$21,10,0)</f>
        <v>5</v>
      </c>
      <c r="I5" s="26"/>
      <c r="J5" s="26" t="str">
        <f>VLOOKUP($B5,'[6]9.HÓA SINH TP (LT)'!$B$6:$T$21,16,0)</f>
        <v/>
      </c>
      <c r="K5" s="26">
        <f>VLOOKUP($B5,'[6]10.VẼ KỸ THUẬT'!$B$6:$T$22,10,0)</f>
        <v>7</v>
      </c>
      <c r="L5" s="26"/>
      <c r="M5" s="26" t="str">
        <f>VLOOKUP($B5,'[6]10.VẼ KỸ THUẬT'!$B$6:$T$22,16,0)</f>
        <v/>
      </c>
      <c r="N5" s="26">
        <f>VLOOKUP($B5,'[6]11.HÓA CB'!$B$6:$T$21,10,0)</f>
        <v>7</v>
      </c>
      <c r="O5" s="26"/>
      <c r="P5" s="26" t="str">
        <f>VLOOKUP($B5,'[6]11.HÓA CB'!$B$6:$T$21,16,0)</f>
        <v/>
      </c>
      <c r="Q5" s="26">
        <f>VLOOKUP($B5,'[6]12.KT XỬ LÝ MT'!$B$6:$T$20,10,0)</f>
        <v>6</v>
      </c>
      <c r="R5" s="26"/>
      <c r="S5" s="26" t="str">
        <f>VLOOKUP($B5,'[6]12.KT XỬ LÝ MT'!$B$6:$T$20,16,0)</f>
        <v/>
      </c>
    </row>
    <row r="6" spans="1:19" s="4" customFormat="1" ht="26.25" customHeight="1" x14ac:dyDescent="0.25">
      <c r="A6" s="6">
        <v>3</v>
      </c>
      <c r="B6" s="21" t="s">
        <v>287</v>
      </c>
      <c r="C6" s="21" t="s">
        <v>583</v>
      </c>
      <c r="D6" s="20" t="s">
        <v>62</v>
      </c>
      <c r="E6" s="26">
        <f>VLOOKUP($B6,'[6]7.KTPTN'!$B$6:$T$21,10,0)</f>
        <v>8.5</v>
      </c>
      <c r="F6" s="26"/>
      <c r="G6" s="26" t="str">
        <f>VLOOKUP($B6,'[6]7.KTPTN'!$B$6:$T$21,16,0)</f>
        <v/>
      </c>
      <c r="H6" s="26">
        <f>VLOOKUP($B6,'[6]9.HÓA SINH TP (LT)'!$B$6:$T$21,10,0)</f>
        <v>5</v>
      </c>
      <c r="I6" s="26"/>
      <c r="J6" s="26" t="str">
        <f>VLOOKUP($B6,'[6]9.HÓA SINH TP (LT)'!$B$6:$T$21,16,0)</f>
        <v/>
      </c>
      <c r="K6" s="26">
        <f>VLOOKUP($B6,'[6]10.VẼ KỸ THUẬT'!$B$6:$T$22,10,0)</f>
        <v>7</v>
      </c>
      <c r="L6" s="26"/>
      <c r="M6" s="26" t="str">
        <f>VLOOKUP($B6,'[6]10.VẼ KỸ THUẬT'!$B$6:$T$22,16,0)</f>
        <v/>
      </c>
      <c r="N6" s="26">
        <f>VLOOKUP($B6,'[6]11.HÓA CB'!$B$6:$T$21,10,0)</f>
        <v>8</v>
      </c>
      <c r="O6" s="26"/>
      <c r="P6" s="26" t="str">
        <f>VLOOKUP($B6,'[6]11.HÓA CB'!$B$6:$T$21,16,0)</f>
        <v/>
      </c>
      <c r="Q6" s="26">
        <f>VLOOKUP($B6,'[6]12.KT XỬ LÝ MT'!$B$6:$T$20,10,0)</f>
        <v>5.5</v>
      </c>
      <c r="R6" s="26"/>
      <c r="S6" s="26" t="str">
        <f>VLOOKUP($B6,'[6]12.KT XỬ LÝ MT'!$B$6:$T$20,16,0)</f>
        <v/>
      </c>
    </row>
    <row r="7" spans="1:19" s="4" customFormat="1" ht="26.25" customHeight="1" x14ac:dyDescent="0.25">
      <c r="A7" s="6">
        <v>4</v>
      </c>
      <c r="B7" s="21" t="s">
        <v>292</v>
      </c>
      <c r="C7" s="21" t="s">
        <v>293</v>
      </c>
      <c r="D7" s="20" t="s">
        <v>33</v>
      </c>
      <c r="E7" s="26">
        <f>VLOOKUP($B7,'[6]7.KTPTN'!$B$6:$T$21,10,0)</f>
        <v>8</v>
      </c>
      <c r="F7" s="26"/>
      <c r="G7" s="26" t="str">
        <f>VLOOKUP($B7,'[6]7.KTPTN'!$B$6:$T$21,16,0)</f>
        <v/>
      </c>
      <c r="H7" s="26">
        <f>VLOOKUP($B7,'[6]9.HÓA SINH TP (LT)'!$B$6:$T$21,10,0)</f>
        <v>5</v>
      </c>
      <c r="I7" s="26"/>
      <c r="J7" s="26" t="str">
        <f>VLOOKUP($B7,'[6]9.HÓA SINH TP (LT)'!$B$6:$T$21,16,0)</f>
        <v/>
      </c>
      <c r="K7" s="26">
        <f>VLOOKUP($B7,'[6]10.VẼ KỸ THUẬT'!$B$6:$T$22,10,0)</f>
        <v>8</v>
      </c>
      <c r="L7" s="26"/>
      <c r="M7" s="26" t="str">
        <f>VLOOKUP($B7,'[6]10.VẼ KỸ THUẬT'!$B$6:$T$22,16,0)</f>
        <v/>
      </c>
      <c r="N7" s="26">
        <f>VLOOKUP($B7,'[6]11.HÓA CB'!$B$6:$T$21,10,0)</f>
        <v>6</v>
      </c>
      <c r="O7" s="26"/>
      <c r="P7" s="26" t="str">
        <f>VLOOKUP($B7,'[6]11.HÓA CB'!$B$6:$T$21,16,0)</f>
        <v/>
      </c>
      <c r="Q7" s="26">
        <f>VLOOKUP($B7,'[6]12.KT XỬ LÝ MT'!$B$6:$T$20,10,0)</f>
        <v>6</v>
      </c>
      <c r="R7" s="26"/>
      <c r="S7" s="26" t="str">
        <f>VLOOKUP($B7,'[6]12.KT XỬ LÝ MT'!$B$6:$T$20,16,0)</f>
        <v/>
      </c>
    </row>
    <row r="8" spans="1:19" s="4" customFormat="1" ht="26.25" customHeight="1" x14ac:dyDescent="0.25">
      <c r="A8" s="6">
        <v>5</v>
      </c>
      <c r="B8" s="21" t="s">
        <v>194</v>
      </c>
      <c r="C8" s="21" t="s">
        <v>584</v>
      </c>
      <c r="D8" s="20" t="s">
        <v>71</v>
      </c>
      <c r="E8" s="26">
        <f>VLOOKUP($B8,'[6]7.KTPTN'!$B$6:$T$21,10,0)</f>
        <v>8.5</v>
      </c>
      <c r="F8" s="26"/>
      <c r="G8" s="26" t="str">
        <f>VLOOKUP($B8,'[6]7.KTPTN'!$B$6:$T$21,16,0)</f>
        <v/>
      </c>
      <c r="H8" s="26">
        <f>VLOOKUP($B8,'[6]9.HÓA SINH TP (LT)'!$B$6:$T$21,10,0)</f>
        <v>7</v>
      </c>
      <c r="I8" s="26"/>
      <c r="J8" s="26" t="str">
        <f>VLOOKUP($B8,'[6]9.HÓA SINH TP (LT)'!$B$6:$T$21,16,0)</f>
        <v/>
      </c>
      <c r="K8" s="26">
        <f>VLOOKUP($B8,'[6]10.VẼ KỸ THUẬT'!$B$6:$T$22,10,0)</f>
        <v>7</v>
      </c>
      <c r="L8" s="26"/>
      <c r="M8" s="26" t="str">
        <f>VLOOKUP($B8,'[6]10.VẼ KỸ THUẬT'!$B$6:$T$22,16,0)</f>
        <v/>
      </c>
      <c r="N8" s="26">
        <f>VLOOKUP($B8,'[6]11.HÓA CB'!$B$6:$T$21,10,0)</f>
        <v>7</v>
      </c>
      <c r="O8" s="26"/>
      <c r="P8" s="26" t="str">
        <f>VLOOKUP($B8,'[6]11.HÓA CB'!$B$6:$T$21,16,0)</f>
        <v/>
      </c>
      <c r="Q8" s="26">
        <f>VLOOKUP($B8,'[6]12.KT XỬ LÝ MT'!$B$6:$T$20,10,0)</f>
        <v>6</v>
      </c>
      <c r="R8" s="26"/>
      <c r="S8" s="26" t="str">
        <f>VLOOKUP($B8,'[6]12.KT XỬ LÝ MT'!$B$6:$T$20,16,0)</f>
        <v/>
      </c>
    </row>
    <row r="9" spans="1:19" s="4" customFormat="1" ht="26.25" customHeight="1" x14ac:dyDescent="0.25">
      <c r="A9" s="6">
        <v>6</v>
      </c>
      <c r="B9" s="21" t="s">
        <v>294</v>
      </c>
      <c r="C9" s="21" t="s">
        <v>295</v>
      </c>
      <c r="D9" s="20" t="s">
        <v>87</v>
      </c>
      <c r="E9" s="26">
        <f>VLOOKUP($B9,'[6]7.KTPTN'!$B$6:$T$21,10,0)</f>
        <v>9</v>
      </c>
      <c r="F9" s="26"/>
      <c r="G9" s="26" t="str">
        <f>VLOOKUP($B9,'[6]7.KTPTN'!$B$6:$T$21,16,0)</f>
        <v/>
      </c>
      <c r="H9" s="26">
        <f>VLOOKUP($B9,'[6]9.HÓA SINH TP (LT)'!$B$6:$T$21,10,0)</f>
        <v>5.5</v>
      </c>
      <c r="I9" s="26"/>
      <c r="J9" s="26" t="str">
        <f>VLOOKUP($B9,'[6]9.HÓA SINH TP (LT)'!$B$6:$T$21,16,0)</f>
        <v/>
      </c>
      <c r="K9" s="26">
        <f>VLOOKUP($B9,'[6]10.VẼ KỸ THUẬT'!$B$6:$T$22,10,0)</f>
        <v>8.5</v>
      </c>
      <c r="L9" s="26"/>
      <c r="M9" s="26" t="str">
        <f>VLOOKUP($B9,'[6]10.VẼ KỸ THUẬT'!$B$6:$T$22,16,0)</f>
        <v/>
      </c>
      <c r="N9" s="26">
        <f>VLOOKUP($B9,'[6]11.HÓA CB'!$B$6:$T$21,10,0)</f>
        <v>8</v>
      </c>
      <c r="O9" s="26"/>
      <c r="P9" s="26" t="str">
        <f>VLOOKUP($B9,'[6]11.HÓA CB'!$B$6:$T$21,16,0)</f>
        <v/>
      </c>
      <c r="Q9" s="26">
        <f>VLOOKUP($B9,'[6]12.KT XỬ LÝ MT'!$B$6:$T$20,10,0)</f>
        <v>6.5</v>
      </c>
      <c r="R9" s="26"/>
      <c r="S9" s="26" t="str">
        <f>VLOOKUP($B9,'[6]12.KT XỬ LÝ MT'!$B$6:$T$20,16,0)</f>
        <v/>
      </c>
    </row>
    <row r="10" spans="1:19" s="4" customFormat="1" ht="26.25" customHeight="1" x14ac:dyDescent="0.25">
      <c r="A10" s="6">
        <v>7</v>
      </c>
      <c r="B10" s="21" t="s">
        <v>445</v>
      </c>
      <c r="C10" s="21" t="s">
        <v>585</v>
      </c>
      <c r="D10" s="20" t="s">
        <v>123</v>
      </c>
      <c r="E10" s="26">
        <f>VLOOKUP($B10,'[6]7.KTPTN'!$B$6:$T$21,10,0)</f>
        <v>9</v>
      </c>
      <c r="F10" s="26"/>
      <c r="G10" s="26" t="str">
        <f>VLOOKUP($B10,'[6]7.KTPTN'!$B$6:$T$21,16,0)</f>
        <v/>
      </c>
      <c r="H10" s="26">
        <f>VLOOKUP($B10,'[6]9.HÓA SINH TP (LT)'!$B$6:$T$21,10,0)</f>
        <v>6.5</v>
      </c>
      <c r="I10" s="26"/>
      <c r="J10" s="26" t="str">
        <f>VLOOKUP($B10,'[6]9.HÓA SINH TP (LT)'!$B$6:$T$21,16,0)</f>
        <v/>
      </c>
      <c r="K10" s="26">
        <f>VLOOKUP($B10,'[6]10.VẼ KỸ THUẬT'!$B$6:$T$22,10,0)</f>
        <v>8.5</v>
      </c>
      <c r="L10" s="26"/>
      <c r="M10" s="26" t="str">
        <f>VLOOKUP($B10,'[6]10.VẼ KỸ THUẬT'!$B$6:$T$22,16,0)</f>
        <v/>
      </c>
      <c r="N10" s="26">
        <f>VLOOKUP($B10,'[6]11.HÓA CB'!$B$6:$T$21,10,0)</f>
        <v>7</v>
      </c>
      <c r="O10" s="26"/>
      <c r="P10" s="26" t="str">
        <f>VLOOKUP($B10,'[6]11.HÓA CB'!$B$6:$T$21,16,0)</f>
        <v/>
      </c>
      <c r="Q10" s="26">
        <f>VLOOKUP($B10,'[6]12.KT XỬ LÝ MT'!$B$6:$T$20,10,0)</f>
        <v>6</v>
      </c>
      <c r="R10" s="26"/>
      <c r="S10" s="26" t="str">
        <f>VLOOKUP($B10,'[6]12.KT XỬ LÝ MT'!$B$6:$T$20,16,0)</f>
        <v/>
      </c>
    </row>
    <row r="11" spans="1:19" ht="26.25" customHeight="1" x14ac:dyDescent="0.25">
      <c r="A11" s="6">
        <v>8</v>
      </c>
      <c r="B11" s="21" t="s">
        <v>446</v>
      </c>
      <c r="C11" s="21" t="s">
        <v>69</v>
      </c>
      <c r="D11" s="20" t="s">
        <v>103</v>
      </c>
      <c r="E11" s="26">
        <f>VLOOKUP($B11,'[6]7.KTPTN'!$B$6:$T$21,10,0)</f>
        <v>9</v>
      </c>
      <c r="F11" s="26"/>
      <c r="G11" s="26" t="str">
        <f>VLOOKUP($B11,'[6]7.KTPTN'!$B$6:$T$21,16,0)</f>
        <v/>
      </c>
      <c r="H11" s="26">
        <f>VLOOKUP($B11,'[6]9.HÓA SINH TP (LT)'!$B$6:$T$21,10,0)</f>
        <v>6</v>
      </c>
      <c r="I11" s="26"/>
      <c r="J11" s="26" t="str">
        <f>VLOOKUP($B11,'[6]9.HÓA SINH TP (LT)'!$B$6:$T$21,16,0)</f>
        <v/>
      </c>
      <c r="K11" s="26">
        <f>VLOOKUP($B11,'[6]10.VẼ KỸ THUẬT'!$B$6:$T$22,10,0)</f>
        <v>7</v>
      </c>
      <c r="L11" s="26"/>
      <c r="M11" s="26" t="str">
        <f>VLOOKUP($B11,'[6]10.VẼ KỸ THUẬT'!$B$6:$T$22,16,0)</f>
        <v/>
      </c>
      <c r="N11" s="26">
        <f>VLOOKUP($B11,'[6]11.HÓA CB'!$B$6:$T$21,10,0)</f>
        <v>6</v>
      </c>
      <c r="O11" s="26"/>
      <c r="P11" s="26" t="str">
        <f>VLOOKUP($B11,'[6]11.HÓA CB'!$B$6:$T$21,16,0)</f>
        <v/>
      </c>
      <c r="Q11" s="26">
        <f>VLOOKUP($B11,'[6]12.KT XỬ LÝ MT'!$B$6:$T$20,10,0)</f>
        <v>5</v>
      </c>
      <c r="R11" s="26"/>
      <c r="S11" s="26" t="str">
        <f>VLOOKUP($B11,'[6]12.KT XỬ LÝ MT'!$B$6:$T$20,16,0)</f>
        <v/>
      </c>
    </row>
    <row r="12" spans="1:19" ht="26.25" customHeight="1" x14ac:dyDescent="0.25">
      <c r="A12" s="6">
        <v>9</v>
      </c>
      <c r="B12" s="21" t="s">
        <v>302</v>
      </c>
      <c r="C12" s="21" t="s">
        <v>46</v>
      </c>
      <c r="D12" s="20" t="s">
        <v>65</v>
      </c>
      <c r="E12" s="26">
        <f>VLOOKUP($B12,'[6]7.KTPTN'!$B$6:$T$21,10,0)</f>
        <v>5</v>
      </c>
      <c r="F12" s="26"/>
      <c r="G12" s="26" t="str">
        <f>VLOOKUP($B12,'[6]7.KTPTN'!$B$6:$T$21,16,0)</f>
        <v/>
      </c>
      <c r="H12" s="26">
        <f>VLOOKUP($B12,'[6]9.HÓA SINH TP (LT)'!$B$6:$T$21,10,0)</f>
        <v>5</v>
      </c>
      <c r="I12" s="26"/>
      <c r="J12" s="26" t="str">
        <f>VLOOKUP($B12,'[6]9.HÓA SINH TP (LT)'!$B$6:$T$21,16,0)</f>
        <v/>
      </c>
      <c r="K12" s="26">
        <f>VLOOKUP($B12,'[6]10.VẼ KỸ THUẬT'!$B$6:$T$22,10,0)</f>
        <v>7</v>
      </c>
      <c r="L12" s="26"/>
      <c r="M12" s="26" t="str">
        <f>VLOOKUP($B12,'[6]10.VẼ KỸ THUẬT'!$B$6:$T$22,16,0)</f>
        <v/>
      </c>
      <c r="N12" s="26">
        <f>VLOOKUP($B12,'[6]11.HÓA CB'!$B$6:$T$21,10,0)</f>
        <v>8</v>
      </c>
      <c r="O12" s="26"/>
      <c r="P12" s="26" t="str">
        <f>VLOOKUP($B12,'[6]11.HÓA CB'!$B$6:$T$21,16,0)</f>
        <v/>
      </c>
      <c r="Q12" s="26">
        <f>VLOOKUP($B12,'[6]12.KT XỬ LÝ MT'!$B$6:$T$20,10,0)</f>
        <v>5</v>
      </c>
      <c r="R12" s="26"/>
      <c r="S12" s="26" t="str">
        <f>VLOOKUP($B12,'[6]12.KT XỬ LÝ MT'!$B$6:$T$20,16,0)</f>
        <v/>
      </c>
    </row>
    <row r="13" spans="1:19" ht="26.25" customHeight="1" x14ac:dyDescent="0.25">
      <c r="A13" s="6">
        <v>10</v>
      </c>
      <c r="B13" s="21" t="s">
        <v>451</v>
      </c>
      <c r="C13" s="21" t="s">
        <v>43</v>
      </c>
      <c r="D13" s="20" t="s">
        <v>117</v>
      </c>
      <c r="E13" s="26">
        <f>VLOOKUP($B13,'[6]7.KTPTN'!$B$6:$T$21,10,0)</f>
        <v>8</v>
      </c>
      <c r="F13" s="26"/>
      <c r="G13" s="26" t="str">
        <f>VLOOKUP($B13,'[6]7.KTPTN'!$B$6:$T$21,16,0)</f>
        <v/>
      </c>
      <c r="H13" s="26">
        <f>VLOOKUP($B13,'[6]9.HÓA SINH TP (LT)'!$B$6:$T$21,10,0)</f>
        <v>5.5</v>
      </c>
      <c r="I13" s="26"/>
      <c r="J13" s="26" t="str">
        <f>VLOOKUP($B13,'[6]9.HÓA SINH TP (LT)'!$B$6:$T$21,16,0)</f>
        <v/>
      </c>
      <c r="K13" s="26">
        <f>VLOOKUP($B13,'[6]10.VẼ KỸ THUẬT'!$B$6:$T$22,10,0)</f>
        <v>8.5</v>
      </c>
      <c r="L13" s="26"/>
      <c r="M13" s="26" t="str">
        <f>VLOOKUP($B13,'[6]10.VẼ KỸ THUẬT'!$B$6:$T$22,16,0)</f>
        <v/>
      </c>
      <c r="N13" s="26">
        <f>VLOOKUP($B13,'[6]11.HÓA CB'!$B$6:$T$21,10,0)</f>
        <v>8</v>
      </c>
      <c r="O13" s="26"/>
      <c r="P13" s="26" t="str">
        <f>VLOOKUP($B13,'[6]11.HÓA CB'!$B$6:$T$21,16,0)</f>
        <v/>
      </c>
      <c r="Q13" s="26">
        <f>VLOOKUP($B13,'[6]12.KT XỬ LÝ MT'!$B$6:$T$20,10,0)</f>
        <v>6</v>
      </c>
      <c r="R13" s="26"/>
      <c r="S13" s="26" t="str">
        <f>VLOOKUP($B13,'[6]12.KT XỬ LÝ MT'!$B$6:$T$20,16,0)</f>
        <v/>
      </c>
    </row>
    <row r="14" spans="1:19" ht="26.25" customHeight="1" x14ac:dyDescent="0.25">
      <c r="A14" s="6">
        <v>11</v>
      </c>
      <c r="B14" s="21" t="s">
        <v>309</v>
      </c>
      <c r="C14" s="21" t="s">
        <v>310</v>
      </c>
      <c r="D14" s="20" t="s">
        <v>311</v>
      </c>
      <c r="E14" s="26">
        <f>VLOOKUP($B14,'[6]7.KTPTN'!$B$6:$T$21,10,0)</f>
        <v>5</v>
      </c>
      <c r="F14" s="26"/>
      <c r="G14" s="26" t="str">
        <f>VLOOKUP($B14,'[6]7.KTPTN'!$B$6:$T$21,16,0)</f>
        <v/>
      </c>
      <c r="H14" s="26">
        <f>VLOOKUP($B14,'[6]9.HÓA SINH TP (LT)'!$B$6:$T$21,10,0)</f>
        <v>6.5</v>
      </c>
      <c r="I14" s="26"/>
      <c r="J14" s="26" t="str">
        <f>VLOOKUP($B14,'[6]9.HÓA SINH TP (LT)'!$B$6:$T$21,16,0)</f>
        <v/>
      </c>
      <c r="K14" s="26">
        <f>VLOOKUP($B14,'[6]10.VẼ KỸ THUẬT'!$B$6:$T$22,10,0)</f>
        <v>8</v>
      </c>
      <c r="L14" s="26"/>
      <c r="M14" s="26" t="str">
        <f>VLOOKUP($B14,'[6]10.VẼ KỸ THUẬT'!$B$6:$T$22,16,0)</f>
        <v/>
      </c>
      <c r="N14" s="26">
        <f>VLOOKUP($B14,'[6]11.HÓA CB'!$B$6:$T$21,10,0)</f>
        <v>7</v>
      </c>
      <c r="O14" s="26"/>
      <c r="P14" s="26" t="str">
        <f>VLOOKUP($B14,'[6]11.HÓA CB'!$B$6:$T$21,16,0)</f>
        <v/>
      </c>
      <c r="Q14" s="26">
        <f>VLOOKUP($B14,'[6]12.KT XỬ LÝ MT'!$B$6:$T$20,10,0)</f>
        <v>6.5</v>
      </c>
      <c r="R14" s="26"/>
      <c r="S14" s="26" t="str">
        <f>VLOOKUP($B14,'[6]12.KT XỬ LÝ MT'!$B$6:$T$20,16,0)</f>
        <v/>
      </c>
    </row>
    <row r="15" spans="1:19" ht="26.25" customHeight="1" x14ac:dyDescent="0.25">
      <c r="A15" s="6">
        <v>12</v>
      </c>
      <c r="B15" s="21" t="s">
        <v>222</v>
      </c>
      <c r="C15" s="21" t="s">
        <v>223</v>
      </c>
      <c r="D15" s="20" t="s">
        <v>75</v>
      </c>
      <c r="E15" s="26">
        <f>VLOOKUP($B15,'[6]7.KTPTN'!$B$6:$T$21,10,0)</f>
        <v>10</v>
      </c>
      <c r="F15" s="26"/>
      <c r="G15" s="26" t="str">
        <f>VLOOKUP($B15,'[6]7.KTPTN'!$B$6:$T$21,16,0)</f>
        <v/>
      </c>
      <c r="H15" s="26">
        <f>VLOOKUP($B15,'[6]9.HÓA SINH TP (LT)'!$B$6:$T$21,10,0)</f>
        <v>5</v>
      </c>
      <c r="I15" s="26"/>
      <c r="J15" s="26" t="str">
        <f>VLOOKUP($B15,'[6]9.HÓA SINH TP (LT)'!$B$6:$T$21,16,0)</f>
        <v/>
      </c>
      <c r="K15" s="26">
        <f>VLOOKUP($B15,'[6]10.VẼ KỸ THUẬT'!$B$6:$T$22,10,0)</f>
        <v>7.5</v>
      </c>
      <c r="L15" s="26"/>
      <c r="M15" s="26" t="str">
        <f>VLOOKUP($B15,'[6]10.VẼ KỸ THUẬT'!$B$6:$T$22,16,0)</f>
        <v/>
      </c>
      <c r="N15" s="26">
        <f>VLOOKUP($B15,'[6]11.HÓA CB'!$B$6:$T$21,10,0)</f>
        <v>8</v>
      </c>
      <c r="O15" s="26"/>
      <c r="P15" s="26" t="str">
        <f>VLOOKUP($B15,'[6]11.HÓA CB'!$B$6:$T$21,16,0)</f>
        <v/>
      </c>
      <c r="Q15" s="26">
        <f>VLOOKUP($B15,'[6]12.KT XỬ LÝ MT'!$B$6:$T$20,10,0)</f>
        <v>7</v>
      </c>
      <c r="R15" s="26"/>
      <c r="S15" s="26" t="str">
        <f>VLOOKUP($B15,'[6]12.KT XỬ LÝ MT'!$B$6:$T$20,16,0)</f>
        <v/>
      </c>
    </row>
  </sheetData>
  <autoFilter ref="A3:G14"/>
  <mergeCells count="10">
    <mergeCell ref="Q2:S2"/>
    <mergeCell ref="A1:A3"/>
    <mergeCell ref="B1:B3"/>
    <mergeCell ref="C1:C3"/>
    <mergeCell ref="D1:D3"/>
    <mergeCell ref="E1:S1"/>
    <mergeCell ref="E2:G2"/>
    <mergeCell ref="H2:J2"/>
    <mergeCell ref="K2:M2"/>
    <mergeCell ref="N2:P2"/>
  </mergeCells>
  <pageMargins left="0.7" right="0.7" top="0.75" bottom="0.75" header="0.3" footer="0.3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V18"/>
  <sheetViews>
    <sheetView zoomScale="85" zoomScaleNormal="85" workbookViewId="0">
      <pane xSplit="4" ySplit="3" topLeftCell="E13" activePane="bottomRight" state="frozen"/>
      <selection activeCell="M60" sqref="M60"/>
      <selection pane="topRight" activeCell="M60" sqref="M60"/>
      <selection pane="bottomLeft" activeCell="M60" sqref="M60"/>
      <selection pane="bottomRight" activeCell="S4" sqref="S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</cols>
  <sheetData>
    <row r="1" spans="1:22" s="1" customFormat="1" ht="22.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46" t="s">
        <v>572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05.75" customHeight="1" x14ac:dyDescent="0.25">
      <c r="A2" s="37"/>
      <c r="B2" s="39"/>
      <c r="C2" s="37"/>
      <c r="D2" s="37"/>
      <c r="E2" s="41" t="s">
        <v>591</v>
      </c>
      <c r="F2" s="42"/>
      <c r="G2" s="43"/>
      <c r="H2" s="41" t="s">
        <v>592</v>
      </c>
      <c r="I2" s="42"/>
      <c r="J2" s="43"/>
      <c r="K2" s="41" t="s">
        <v>593</v>
      </c>
      <c r="L2" s="42"/>
      <c r="M2" s="43"/>
      <c r="N2" s="41" t="s">
        <v>594</v>
      </c>
      <c r="O2" s="42"/>
      <c r="P2" s="43"/>
      <c r="Q2" s="41" t="s">
        <v>596</v>
      </c>
      <c r="R2" s="42"/>
      <c r="S2" s="43"/>
      <c r="T2" s="41" t="s">
        <v>595</v>
      </c>
      <c r="U2" s="42"/>
      <c r="V2" s="43"/>
    </row>
    <row r="3" spans="1:22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</row>
    <row r="4" spans="1:22" s="4" customFormat="1" ht="27.75" customHeight="1" x14ac:dyDescent="0.25">
      <c r="A4" s="6">
        <v>1</v>
      </c>
      <c r="B4" s="21" t="s">
        <v>456</v>
      </c>
      <c r="C4" s="21" t="s">
        <v>457</v>
      </c>
      <c r="D4" s="20" t="s">
        <v>458</v>
      </c>
      <c r="E4" s="26">
        <f>VLOOKUP($B4,'[7]7.ĐLDL'!$B$7:$T$26,10,0)</f>
        <v>9</v>
      </c>
      <c r="F4" s="26"/>
      <c r="G4" s="26" t="str">
        <f>VLOOKUP($B4,'[7]7.ĐLDL'!$B$7:$T$26,16,0)</f>
        <v/>
      </c>
      <c r="H4" s="26">
        <f>VLOOKUP($B4,'[7]8.CSVHVN'!$B$7:$T$25,10,0)</f>
        <v>10</v>
      </c>
      <c r="I4" s="26"/>
      <c r="J4" s="26" t="str">
        <f>VLOOKUP($B4,'[7]8.CSVHVN'!$B$7:$T$25,16,0)</f>
        <v/>
      </c>
      <c r="K4" s="26">
        <f>VLOOKUP($B4,'[7]10.DLST'!$B$7:$T$26,10,0)</f>
        <v>5</v>
      </c>
      <c r="L4" s="26"/>
      <c r="M4" s="26" t="str">
        <f>VLOOKUP($B4,'[7]10.DLST'!$B$7:$T$26,16,0)</f>
        <v/>
      </c>
      <c r="N4" s="26">
        <f>VLOOKUP($B4,'[7]11.TTLSVN'!$B$7:$T$25,10,0)</f>
        <v>9</v>
      </c>
      <c r="O4" s="26"/>
      <c r="P4" s="26" t="str">
        <f>VLOOKUP($B4,'[7]11.TTLSVN'!$B$7:$T$25,16,0)</f>
        <v/>
      </c>
      <c r="Q4" s="26">
        <f>VLOOKUP($B4,'[7]13.TQDL'!$B$7:$T$25,10,0)</f>
        <v>8</v>
      </c>
      <c r="R4" s="26"/>
      <c r="S4" s="26" t="str">
        <f>VLOOKUP($B4,'[7]13.TQDL'!$B$7:$T$25,16,0)</f>
        <v/>
      </c>
      <c r="T4" s="26"/>
      <c r="U4" s="26"/>
      <c r="V4" s="26"/>
    </row>
    <row r="5" spans="1:22" s="4" customFormat="1" ht="27.75" customHeight="1" x14ac:dyDescent="0.25">
      <c r="A5" s="6">
        <v>2</v>
      </c>
      <c r="B5" s="21" t="s">
        <v>465</v>
      </c>
      <c r="C5" s="21" t="s">
        <v>411</v>
      </c>
      <c r="D5" s="20" t="s">
        <v>54</v>
      </c>
      <c r="E5" s="26">
        <f>VLOOKUP($B5,'[7]7.ĐLDL'!$B$7:$T$26,10,0)</f>
        <v>9</v>
      </c>
      <c r="F5" s="26"/>
      <c r="G5" s="26" t="str">
        <f>VLOOKUP($B5,'[7]7.ĐLDL'!$B$7:$T$26,16,0)</f>
        <v/>
      </c>
      <c r="H5" s="26">
        <f>VLOOKUP($B5,'[7]8.CSVHVN'!$B$7:$T$25,10,0)</f>
        <v>9.4</v>
      </c>
      <c r="I5" s="26"/>
      <c r="J5" s="26" t="str">
        <f>VLOOKUP($B5,'[7]8.CSVHVN'!$B$7:$T$25,16,0)</f>
        <v/>
      </c>
      <c r="K5" s="26">
        <f>VLOOKUP($B5,'[7]10.DLST'!$B$7:$T$26,10,0)</f>
        <v>5.5</v>
      </c>
      <c r="L5" s="26"/>
      <c r="M5" s="26" t="str">
        <f>VLOOKUP($B5,'[7]10.DLST'!$B$7:$T$26,16,0)</f>
        <v/>
      </c>
      <c r="N5" s="26">
        <f>VLOOKUP($B5,'[7]11.TTLSVN'!$B$7:$T$25,10,0)</f>
        <v>7</v>
      </c>
      <c r="O5" s="26"/>
      <c r="P5" s="26" t="str">
        <f>VLOOKUP($B5,'[7]11.TTLSVN'!$B$7:$T$25,16,0)</f>
        <v/>
      </c>
      <c r="Q5" s="26">
        <f>VLOOKUP($B5,'[7]13.TQDL'!$B$7:$T$25,10,0)</f>
        <v>7</v>
      </c>
      <c r="R5" s="26"/>
      <c r="S5" s="26" t="str">
        <f>VLOOKUP($B5,'[7]13.TQDL'!$B$7:$T$25,16,0)</f>
        <v/>
      </c>
      <c r="T5" s="26"/>
      <c r="U5" s="26"/>
      <c r="V5" s="26"/>
    </row>
    <row r="6" spans="1:22" s="4" customFormat="1" ht="27.75" customHeight="1" x14ac:dyDescent="0.25">
      <c r="A6" s="6">
        <v>3</v>
      </c>
      <c r="B6" s="21" t="s">
        <v>515</v>
      </c>
      <c r="C6" s="21" t="s">
        <v>516</v>
      </c>
      <c r="D6" s="20" t="s">
        <v>119</v>
      </c>
      <c r="E6" s="26">
        <f>VLOOKUP($B6,'[7]7.ĐLDL'!$B$7:$T$26,10,0)</f>
        <v>8.5</v>
      </c>
      <c r="F6" s="26"/>
      <c r="G6" s="26" t="str">
        <f>VLOOKUP($B6,'[7]7.ĐLDL'!$B$7:$T$26,16,0)</f>
        <v/>
      </c>
      <c r="H6" s="26">
        <f>VLOOKUP($B6,'[7]8.CSVHVN'!$B$7:$T$25,10,0)</f>
        <v>10</v>
      </c>
      <c r="I6" s="26"/>
      <c r="J6" s="26" t="str">
        <f>VLOOKUP($B6,'[7]8.CSVHVN'!$B$7:$T$25,16,0)</f>
        <v/>
      </c>
      <c r="K6" s="26">
        <f>VLOOKUP($B6,'[7]10.DLST'!$B$7:$T$26,10,0)</f>
        <v>7</v>
      </c>
      <c r="L6" s="26"/>
      <c r="M6" s="26" t="str">
        <f>VLOOKUP($B6,'[7]10.DLST'!$B$7:$T$26,16,0)</f>
        <v/>
      </c>
      <c r="N6" s="26">
        <f>VLOOKUP($B6,'[7]11.TTLSVN'!$B$7:$T$25,10,0)</f>
        <v>8</v>
      </c>
      <c r="O6" s="26"/>
      <c r="P6" s="26" t="str">
        <f>VLOOKUP($B6,'[7]11.TTLSVN'!$B$7:$T$25,16,0)</f>
        <v/>
      </c>
      <c r="Q6" s="26">
        <f>VLOOKUP($B6,'[7]13.TQDL'!$B$7:$T$25,10,0)</f>
        <v>7</v>
      </c>
      <c r="R6" s="26"/>
      <c r="S6" s="26" t="str">
        <f>VLOOKUP($B6,'[7]13.TQDL'!$B$7:$T$25,16,0)</f>
        <v/>
      </c>
      <c r="T6" s="26"/>
      <c r="U6" s="26"/>
      <c r="V6" s="26"/>
    </row>
    <row r="7" spans="1:22" s="4" customFormat="1" ht="27.75" customHeight="1" x14ac:dyDescent="0.25">
      <c r="A7" s="6">
        <v>4</v>
      </c>
      <c r="B7" s="21" t="s">
        <v>476</v>
      </c>
      <c r="C7" s="21" t="s">
        <v>26</v>
      </c>
      <c r="D7" s="20" t="s">
        <v>62</v>
      </c>
      <c r="E7" s="26">
        <f>VLOOKUP($B7,'[7]7.ĐLDL'!$B$7:$T$26,10,0)</f>
        <v>8.5</v>
      </c>
      <c r="F7" s="26"/>
      <c r="G7" s="26" t="str">
        <f>VLOOKUP($B7,'[7]7.ĐLDL'!$B$7:$T$26,16,0)</f>
        <v/>
      </c>
      <c r="H7" s="26">
        <f>VLOOKUP($B7,'[7]8.CSVHVN'!$B$7:$T$25,10,0)</f>
        <v>10</v>
      </c>
      <c r="I7" s="26"/>
      <c r="J7" s="26" t="str">
        <f>VLOOKUP($B7,'[7]8.CSVHVN'!$B$7:$T$25,16,0)</f>
        <v/>
      </c>
      <c r="K7" s="26">
        <f>VLOOKUP($B7,'[7]10.DLST'!$B$7:$T$26,10,0)</f>
        <v>5.5</v>
      </c>
      <c r="L7" s="26"/>
      <c r="M7" s="26" t="str">
        <f>VLOOKUP($B7,'[7]10.DLST'!$B$7:$T$26,16,0)</f>
        <v/>
      </c>
      <c r="N7" s="26">
        <f>VLOOKUP($B7,'[7]11.TTLSVN'!$B$7:$T$25,10,0)</f>
        <v>9</v>
      </c>
      <c r="O7" s="26"/>
      <c r="P7" s="26" t="str">
        <f>VLOOKUP($B7,'[7]11.TTLSVN'!$B$7:$T$25,16,0)</f>
        <v/>
      </c>
      <c r="Q7" s="26">
        <f>VLOOKUP($B7,'[7]13.TQDL'!$B$7:$T$25,10,0)</f>
        <v>6</v>
      </c>
      <c r="R7" s="26"/>
      <c r="S7" s="26" t="str">
        <f>VLOOKUP($B7,'[7]13.TQDL'!$B$7:$T$25,16,0)</f>
        <v/>
      </c>
      <c r="T7" s="26"/>
      <c r="U7" s="26"/>
      <c r="V7" s="26"/>
    </row>
    <row r="8" spans="1:22" s="4" customFormat="1" ht="27.75" customHeight="1" x14ac:dyDescent="0.25">
      <c r="A8" s="6">
        <v>5</v>
      </c>
      <c r="B8" s="21" t="s">
        <v>479</v>
      </c>
      <c r="C8" s="21" t="s">
        <v>480</v>
      </c>
      <c r="D8" s="20" t="s">
        <v>70</v>
      </c>
      <c r="E8" s="26">
        <f>VLOOKUP($B8,'[7]7.ĐLDL'!$B$7:$T$26,10,0)</f>
        <v>7.5</v>
      </c>
      <c r="F8" s="26"/>
      <c r="G8" s="26" t="str">
        <f>VLOOKUP($B8,'[7]7.ĐLDL'!$B$7:$T$26,16,0)</f>
        <v/>
      </c>
      <c r="H8" s="26">
        <f>VLOOKUP($B8,'[7]8.CSVHVN'!$B$7:$T$25,10,0)</f>
        <v>9.8000000000000007</v>
      </c>
      <c r="I8" s="26"/>
      <c r="J8" s="26" t="str">
        <f>VLOOKUP($B8,'[7]8.CSVHVN'!$B$7:$T$25,16,0)</f>
        <v/>
      </c>
      <c r="K8" s="26">
        <f>VLOOKUP($B8,'[7]10.DLST'!$B$7:$T$26,10,0)</f>
        <v>7</v>
      </c>
      <c r="L8" s="26"/>
      <c r="M8" s="26" t="str">
        <f>VLOOKUP($B8,'[7]10.DLST'!$B$7:$T$26,16,0)</f>
        <v/>
      </c>
      <c r="N8" s="26">
        <f>VLOOKUP($B8,'[7]11.TTLSVN'!$B$7:$T$25,10,0)</f>
        <v>8</v>
      </c>
      <c r="O8" s="26"/>
      <c r="P8" s="26" t="str">
        <f>VLOOKUP($B8,'[7]11.TTLSVN'!$B$7:$T$25,16,0)</f>
        <v/>
      </c>
      <c r="Q8" s="26">
        <f>VLOOKUP($B8,'[7]13.TQDL'!$B$7:$T$25,10,0)</f>
        <v>6</v>
      </c>
      <c r="R8" s="26"/>
      <c r="S8" s="26" t="str">
        <f>VLOOKUP($B8,'[7]13.TQDL'!$B$7:$T$25,16,0)</f>
        <v/>
      </c>
      <c r="T8" s="26"/>
      <c r="U8" s="26"/>
      <c r="V8" s="26"/>
    </row>
    <row r="9" spans="1:22" s="4" customFormat="1" ht="27.75" customHeight="1" x14ac:dyDescent="0.25">
      <c r="A9" s="6">
        <v>6</v>
      </c>
      <c r="B9" s="21" t="s">
        <v>251</v>
      </c>
      <c r="C9" s="21" t="s">
        <v>597</v>
      </c>
      <c r="D9" s="20" t="s">
        <v>23</v>
      </c>
      <c r="E9" s="26">
        <f>VLOOKUP($B9,'[7]7.ĐLDL'!$B$7:$T$26,10,0)</f>
        <v>8</v>
      </c>
      <c r="F9" s="26"/>
      <c r="G9" s="26" t="str">
        <f>VLOOKUP($B9,'[7]7.ĐLDL'!$B$7:$T$26,16,0)</f>
        <v/>
      </c>
      <c r="H9" s="26">
        <f>VLOOKUP($B9,'[7]8.CSVHVN'!$B$7:$T$25,10,0)</f>
        <v>10</v>
      </c>
      <c r="I9" s="26"/>
      <c r="J9" s="26" t="str">
        <f>VLOOKUP($B9,'[7]8.CSVHVN'!$B$7:$T$25,16,0)</f>
        <v/>
      </c>
      <c r="K9" s="26">
        <f>VLOOKUP($B9,'[7]10.DLST'!$B$7:$T$26,10,0)</f>
        <v>8.5</v>
      </c>
      <c r="L9" s="26"/>
      <c r="M9" s="26" t="str">
        <f>VLOOKUP($B9,'[7]10.DLST'!$B$7:$T$26,16,0)</f>
        <v/>
      </c>
      <c r="N9" s="26">
        <f>VLOOKUP($B9,'[7]11.TTLSVN'!$B$7:$T$25,10,0)</f>
        <v>7</v>
      </c>
      <c r="O9" s="26"/>
      <c r="P9" s="26" t="str">
        <f>VLOOKUP($B9,'[7]11.TTLSVN'!$B$7:$T$25,16,0)</f>
        <v/>
      </c>
      <c r="Q9" s="26">
        <f>VLOOKUP($B9,'[7]13.TQDL'!$B$7:$T$25,10,0)</f>
        <v>8</v>
      </c>
      <c r="R9" s="26"/>
      <c r="S9" s="26" t="str">
        <f>VLOOKUP($B9,'[7]13.TQDL'!$B$7:$T$25,16,0)</f>
        <v/>
      </c>
      <c r="T9" s="26"/>
      <c r="U9" s="26"/>
      <c r="V9" s="26"/>
    </row>
    <row r="10" spans="1:22" s="4" customFormat="1" ht="27.75" customHeight="1" x14ac:dyDescent="0.25">
      <c r="A10" s="6">
        <v>7</v>
      </c>
      <c r="B10" s="21" t="s">
        <v>147</v>
      </c>
      <c r="C10" s="21" t="s">
        <v>598</v>
      </c>
      <c r="D10" s="20" t="s">
        <v>33</v>
      </c>
      <c r="E10" s="26">
        <f>VLOOKUP($B10,'[7]7.ĐLDL'!$B$7:$T$26,10,0)</f>
        <v>9</v>
      </c>
      <c r="F10" s="26"/>
      <c r="G10" s="26" t="str">
        <f>VLOOKUP($B10,'[7]7.ĐLDL'!$B$7:$T$26,16,0)</f>
        <v/>
      </c>
      <c r="H10" s="26">
        <f>VLOOKUP($B10,'[7]8.CSVHVN'!$B$7:$T$25,10,0)</f>
        <v>9.8000000000000007</v>
      </c>
      <c r="I10" s="26"/>
      <c r="J10" s="26" t="str">
        <f>VLOOKUP($B10,'[7]8.CSVHVN'!$B$7:$T$25,16,0)</f>
        <v/>
      </c>
      <c r="K10" s="26">
        <f>VLOOKUP($B10,'[7]10.DLST'!$B$7:$T$26,10,0)</f>
        <v>5</v>
      </c>
      <c r="L10" s="26"/>
      <c r="M10" s="26" t="str">
        <f>VLOOKUP($B10,'[7]10.DLST'!$B$7:$T$26,16,0)</f>
        <v/>
      </c>
      <c r="N10" s="26">
        <f>VLOOKUP($B10,'[7]11.TTLSVN'!$B$7:$T$25,10,0)</f>
        <v>9</v>
      </c>
      <c r="O10" s="26"/>
      <c r="P10" s="26" t="str">
        <f>VLOOKUP($B10,'[7]11.TTLSVN'!$B$7:$T$25,16,0)</f>
        <v/>
      </c>
      <c r="Q10" s="26">
        <f>VLOOKUP($B10,'[7]13.TQDL'!$B$7:$T$25,10,0)</f>
        <v>9</v>
      </c>
      <c r="R10" s="26"/>
      <c r="S10" s="26" t="str">
        <f>VLOOKUP($B10,'[7]13.TQDL'!$B$7:$T$25,16,0)</f>
        <v/>
      </c>
      <c r="T10" s="26"/>
      <c r="U10" s="26"/>
      <c r="V10" s="26"/>
    </row>
    <row r="11" spans="1:22" ht="27.75" customHeight="1" x14ac:dyDescent="0.25">
      <c r="A11" s="6">
        <v>8</v>
      </c>
      <c r="B11" s="21" t="s">
        <v>150</v>
      </c>
      <c r="C11" s="21" t="s">
        <v>151</v>
      </c>
      <c r="D11" s="20" t="s">
        <v>152</v>
      </c>
      <c r="E11" s="26">
        <f>VLOOKUP($B11,'[7]7.ĐLDL'!$B$7:$T$26,10,0)</f>
        <v>9</v>
      </c>
      <c r="F11" s="26"/>
      <c r="G11" s="26" t="str">
        <f>VLOOKUP($B11,'[7]7.ĐLDL'!$B$7:$T$26,16,0)</f>
        <v/>
      </c>
      <c r="H11" s="26">
        <f>VLOOKUP($B11,'[7]8.CSVHVN'!$B$7:$T$25,10,0)</f>
        <v>9.4</v>
      </c>
      <c r="I11" s="26"/>
      <c r="J11" s="26" t="str">
        <f>VLOOKUP($B11,'[7]8.CSVHVN'!$B$7:$T$25,16,0)</f>
        <v/>
      </c>
      <c r="K11" s="26">
        <f>VLOOKUP($B11,'[7]10.DLST'!$B$7:$T$26,10,0)</f>
        <v>5</v>
      </c>
      <c r="L11" s="26"/>
      <c r="M11" s="26" t="str">
        <f>VLOOKUP($B11,'[7]10.DLST'!$B$7:$T$26,16,0)</f>
        <v/>
      </c>
      <c r="N11" s="26">
        <f>VLOOKUP($B11,'[7]11.TTLSVN'!$B$7:$T$25,10,0)</f>
        <v>10</v>
      </c>
      <c r="O11" s="26"/>
      <c r="P11" s="26" t="str">
        <f>VLOOKUP($B11,'[7]11.TTLSVN'!$B$7:$T$25,16,0)</f>
        <v/>
      </c>
      <c r="Q11" s="26">
        <f>VLOOKUP($B11,'[7]13.TQDL'!$B$7:$T$25,10,0)</f>
        <v>7</v>
      </c>
      <c r="R11" s="26"/>
      <c r="S11" s="26" t="str">
        <f>VLOOKUP($B11,'[7]13.TQDL'!$B$7:$T$25,16,0)</f>
        <v/>
      </c>
      <c r="T11" s="26"/>
      <c r="U11" s="26"/>
      <c r="V11" s="26"/>
    </row>
    <row r="12" spans="1:22" ht="27.75" customHeight="1" x14ac:dyDescent="0.25">
      <c r="A12" s="6">
        <v>9</v>
      </c>
      <c r="B12" s="21" t="s">
        <v>394</v>
      </c>
      <c r="C12" s="21" t="s">
        <v>395</v>
      </c>
      <c r="D12" s="20" t="s">
        <v>21</v>
      </c>
      <c r="E12" s="26">
        <f>VLOOKUP($B12,'[7]7.ĐLDL'!$B$7:$T$26,10,0)</f>
        <v>6</v>
      </c>
      <c r="F12" s="26"/>
      <c r="G12" s="26" t="str">
        <f>VLOOKUP($B12,'[7]7.ĐLDL'!$B$7:$T$26,16,0)</f>
        <v/>
      </c>
      <c r="H12" s="26">
        <f>VLOOKUP($B12,'[7]8.CSVHVN'!$B$7:$T$25,10,0)</f>
        <v>9.6</v>
      </c>
      <c r="I12" s="26"/>
      <c r="J12" s="26" t="str">
        <f>VLOOKUP($B12,'[7]8.CSVHVN'!$B$7:$T$25,16,0)</f>
        <v/>
      </c>
      <c r="K12" s="26">
        <f>VLOOKUP($B12,'[7]10.DLST'!$B$7:$T$26,10,0)</f>
        <v>5</v>
      </c>
      <c r="L12" s="26"/>
      <c r="M12" s="26" t="str">
        <f>VLOOKUP($B12,'[7]10.DLST'!$B$7:$T$26,16,0)</f>
        <v/>
      </c>
      <c r="N12" s="26">
        <f>VLOOKUP($B12,'[7]11.TTLSVN'!$B$7:$T$25,10,0)</f>
        <v>0</v>
      </c>
      <c r="O12" s="26"/>
      <c r="P12" s="26" t="str">
        <f>VLOOKUP($B12,'[7]11.TTLSVN'!$B$7:$T$25,16,0)</f>
        <v>Thi lại</v>
      </c>
      <c r="Q12" s="26">
        <f>VLOOKUP($B12,'[7]13.TQDL'!$B$7:$T$25,10,0)</f>
        <v>6</v>
      </c>
      <c r="R12" s="26"/>
      <c r="S12" s="26" t="str">
        <f>VLOOKUP($B12,'[7]13.TQDL'!$B$7:$T$25,16,0)</f>
        <v/>
      </c>
      <c r="T12" s="26"/>
      <c r="U12" s="26"/>
      <c r="V12" s="26"/>
    </row>
    <row r="13" spans="1:22" ht="27.75" customHeight="1" x14ac:dyDescent="0.25">
      <c r="A13" s="6">
        <v>10</v>
      </c>
      <c r="B13" s="16" t="s">
        <v>343</v>
      </c>
      <c r="C13" s="16" t="s">
        <v>51</v>
      </c>
      <c r="D13" s="17" t="s">
        <v>111</v>
      </c>
      <c r="E13" s="26">
        <f>VLOOKUP($B13,'[7]7.ĐLDL'!$B$7:$T$26,10,0)</f>
        <v>8</v>
      </c>
      <c r="F13" s="26"/>
      <c r="G13" s="26" t="str">
        <f>VLOOKUP($B13,'[7]7.ĐLDL'!$B$7:$T$26,16,0)</f>
        <v/>
      </c>
      <c r="H13" s="26">
        <f>VLOOKUP($B13,'[7]8.CSVHVN'!$B$7:$T$25,10,0)</f>
        <v>9.6</v>
      </c>
      <c r="I13" s="26"/>
      <c r="J13" s="26" t="str">
        <f>VLOOKUP($B13,'[7]8.CSVHVN'!$B$7:$T$25,16,0)</f>
        <v/>
      </c>
      <c r="K13" s="26">
        <f>VLOOKUP($B13,'[7]10.DLST'!$B$7:$T$26,10,0)</f>
        <v>5</v>
      </c>
      <c r="L13" s="26"/>
      <c r="M13" s="26" t="str">
        <f>VLOOKUP($B13,'[7]10.DLST'!$B$7:$T$26,16,0)</f>
        <v/>
      </c>
      <c r="N13" s="26">
        <f>VLOOKUP($B13,'[7]11.TTLSVN'!$B$7:$T$25,10,0)</f>
        <v>7</v>
      </c>
      <c r="O13" s="26"/>
      <c r="P13" s="26" t="str">
        <f>VLOOKUP($B13,'[7]11.TTLSVN'!$B$7:$T$25,16,0)</f>
        <v/>
      </c>
      <c r="Q13" s="26">
        <f>VLOOKUP($B13,'[7]13.TQDL'!$B$7:$T$25,10,0)</f>
        <v>6</v>
      </c>
      <c r="R13" s="26"/>
      <c r="S13" s="26" t="str">
        <f>VLOOKUP($B13,'[7]13.TQDL'!$B$7:$T$25,16,0)</f>
        <v/>
      </c>
      <c r="T13" s="26"/>
      <c r="U13" s="26"/>
      <c r="V13" s="26"/>
    </row>
    <row r="14" spans="1:22" ht="27.75" customHeight="1" x14ac:dyDescent="0.25">
      <c r="A14" s="6">
        <v>11</v>
      </c>
      <c r="B14" s="16" t="s">
        <v>443</v>
      </c>
      <c r="C14" s="16" t="s">
        <v>444</v>
      </c>
      <c r="D14" s="17" t="s">
        <v>123</v>
      </c>
      <c r="E14" s="26">
        <f>VLOOKUP($B14,'[7]7.ĐLDL'!$B$7:$T$26,10,0)</f>
        <v>8.5</v>
      </c>
      <c r="F14" s="26"/>
      <c r="G14" s="26" t="str">
        <f>VLOOKUP($B14,'[7]7.ĐLDL'!$B$7:$T$26,16,0)</f>
        <v/>
      </c>
      <c r="H14" s="26">
        <f>VLOOKUP($B14,'[7]8.CSVHVN'!$B$7:$T$25,10,0)</f>
        <v>10</v>
      </c>
      <c r="I14" s="26"/>
      <c r="J14" s="26" t="str">
        <f>VLOOKUP($B14,'[7]8.CSVHVN'!$B$7:$T$25,16,0)</f>
        <v/>
      </c>
      <c r="K14" s="26">
        <f>VLOOKUP($B14,'[7]10.DLST'!$B$7:$T$26,10,0)</f>
        <v>5</v>
      </c>
      <c r="L14" s="26"/>
      <c r="M14" s="26" t="str">
        <f>VLOOKUP($B14,'[7]10.DLST'!$B$7:$T$26,16,0)</f>
        <v/>
      </c>
      <c r="N14" s="26">
        <f>VLOOKUP($B14,'[7]11.TTLSVN'!$B$7:$T$25,10,0)</f>
        <v>9</v>
      </c>
      <c r="O14" s="26"/>
      <c r="P14" s="26" t="str">
        <f>VLOOKUP($B14,'[7]11.TTLSVN'!$B$7:$T$25,16,0)</f>
        <v/>
      </c>
      <c r="Q14" s="26">
        <f>VLOOKUP($B14,'[7]13.TQDL'!$B$7:$T$25,10,0)</f>
        <v>6</v>
      </c>
      <c r="R14" s="26"/>
      <c r="S14" s="26" t="str">
        <f>VLOOKUP($B14,'[7]13.TQDL'!$B$7:$T$25,16,0)</f>
        <v/>
      </c>
      <c r="T14" s="26"/>
      <c r="U14" s="26"/>
      <c r="V14" s="26"/>
    </row>
    <row r="15" spans="1:22" ht="27.75" customHeight="1" x14ac:dyDescent="0.25">
      <c r="A15" s="6">
        <v>12</v>
      </c>
      <c r="B15" s="16" t="s">
        <v>346</v>
      </c>
      <c r="C15" s="16" t="s">
        <v>347</v>
      </c>
      <c r="D15" s="17" t="s">
        <v>348</v>
      </c>
      <c r="E15" s="26">
        <f>VLOOKUP($B15,'[7]7.ĐLDL'!$B$7:$T$26,10,0)</f>
        <v>7</v>
      </c>
      <c r="F15" s="26"/>
      <c r="G15" s="26" t="str">
        <f>VLOOKUP($B15,'[7]7.ĐLDL'!$B$7:$T$26,16,0)</f>
        <v/>
      </c>
      <c r="H15" s="26">
        <f>VLOOKUP($B15,'[7]8.CSVHVN'!$B$7:$T$25,10,0)</f>
        <v>9.6</v>
      </c>
      <c r="I15" s="26"/>
      <c r="J15" s="26" t="str">
        <f>VLOOKUP($B15,'[7]8.CSVHVN'!$B$7:$T$25,16,0)</f>
        <v/>
      </c>
      <c r="K15" s="26">
        <f>VLOOKUP($B15,'[7]10.DLST'!$B$7:$T$26,10,0)</f>
        <v>5</v>
      </c>
      <c r="L15" s="26"/>
      <c r="M15" s="26" t="str">
        <f>VLOOKUP($B15,'[7]10.DLST'!$B$7:$T$26,16,0)</f>
        <v/>
      </c>
      <c r="N15" s="26">
        <f>VLOOKUP($B15,'[7]11.TTLSVN'!$B$7:$T$25,10,0)</f>
        <v>7</v>
      </c>
      <c r="O15" s="26"/>
      <c r="P15" s="26" t="str">
        <f>VLOOKUP($B15,'[7]11.TTLSVN'!$B$7:$T$25,16,0)</f>
        <v/>
      </c>
      <c r="Q15" s="26">
        <f>VLOOKUP($B15,'[7]13.TQDL'!$B$7:$T$25,10,0)</f>
        <v>6</v>
      </c>
      <c r="R15" s="26"/>
      <c r="S15" s="26" t="str">
        <f>VLOOKUP($B15,'[7]13.TQDL'!$B$7:$T$25,16,0)</f>
        <v/>
      </c>
      <c r="T15" s="26"/>
      <c r="U15" s="26"/>
      <c r="V15" s="26"/>
    </row>
    <row r="16" spans="1:22" ht="27.75" customHeight="1" x14ac:dyDescent="0.25">
      <c r="A16" s="6">
        <v>13</v>
      </c>
      <c r="B16" s="16" t="s">
        <v>528</v>
      </c>
      <c r="C16" s="16" t="s">
        <v>599</v>
      </c>
      <c r="D16" s="17" t="s">
        <v>403</v>
      </c>
      <c r="E16" s="26">
        <f>VLOOKUP($B16,'[7]7.ĐLDL'!$B$7:$T$26,10,0)</f>
        <v>6.5</v>
      </c>
      <c r="F16" s="26"/>
      <c r="G16" s="26" t="str">
        <f>VLOOKUP($B16,'[7]7.ĐLDL'!$B$7:$T$26,16,0)</f>
        <v/>
      </c>
      <c r="H16" s="26">
        <f>VLOOKUP($B16,'[7]8.CSVHVN'!$B$7:$T$25,10,0)</f>
        <v>10</v>
      </c>
      <c r="I16" s="26"/>
      <c r="J16" s="26" t="str">
        <f>VLOOKUP($B16,'[7]8.CSVHVN'!$B$7:$T$25,16,0)</f>
        <v/>
      </c>
      <c r="K16" s="26">
        <f>VLOOKUP($B16,'[7]10.DLST'!$B$7:$T$26,10,0)</f>
        <v>5</v>
      </c>
      <c r="L16" s="26"/>
      <c r="M16" s="26" t="str">
        <f>VLOOKUP($B16,'[7]10.DLST'!$B$7:$T$26,16,0)</f>
        <v/>
      </c>
      <c r="N16" s="26">
        <f>VLOOKUP($B16,'[7]11.TTLSVN'!$B$7:$T$25,10,0)</f>
        <v>5</v>
      </c>
      <c r="O16" s="26"/>
      <c r="P16" s="26" t="str">
        <f>VLOOKUP($B16,'[7]11.TTLSVN'!$B$7:$T$25,16,0)</f>
        <v/>
      </c>
      <c r="Q16" s="26">
        <f>VLOOKUP($B16,'[7]13.TQDL'!$B$7:$T$25,10,0)</f>
        <v>5</v>
      </c>
      <c r="R16" s="26"/>
      <c r="S16" s="26" t="str">
        <f>VLOOKUP($B16,'[7]13.TQDL'!$B$7:$T$25,16,0)</f>
        <v/>
      </c>
      <c r="T16" s="26"/>
      <c r="U16" s="26"/>
      <c r="V16" s="26"/>
    </row>
    <row r="17" spans="1:22" ht="27.75" customHeight="1" x14ac:dyDescent="0.25">
      <c r="A17" s="6">
        <v>14</v>
      </c>
      <c r="B17" s="11" t="s">
        <v>600</v>
      </c>
      <c r="C17" s="14" t="s">
        <v>601</v>
      </c>
      <c r="D17" s="15" t="s">
        <v>308</v>
      </c>
      <c r="E17" s="26"/>
      <c r="F17" s="26"/>
      <c r="G17" s="26" t="str">
        <f>VLOOKUP($B17,'[7]7.ĐLDL'!$B$7:$T$26,16,0)</f>
        <v>Học lại</v>
      </c>
      <c r="H17" s="26">
        <f>VLOOKUP($B17,'[7]8.CSVHVN'!$B$7:$T$25,10,0)</f>
        <v>9.8000000000000007</v>
      </c>
      <c r="I17" s="26"/>
      <c r="J17" s="26" t="str">
        <f>VLOOKUP($B17,'[7]8.CSVHVN'!$B$7:$T$25,16,0)</f>
        <v/>
      </c>
      <c r="K17" s="26">
        <f>VLOOKUP($B17,'[7]10.DLST'!$B$7:$T$26,10,0)</f>
        <v>5</v>
      </c>
      <c r="L17" s="26"/>
      <c r="M17" s="26" t="str">
        <f>VLOOKUP($B17,'[7]10.DLST'!$B$7:$T$26,16,0)</f>
        <v/>
      </c>
      <c r="N17" s="26">
        <f>VLOOKUP($B17,'[7]11.TTLSVN'!$B$7:$T$25,10,0)</f>
        <v>10</v>
      </c>
      <c r="O17" s="26"/>
      <c r="P17" s="26" t="str">
        <f>VLOOKUP($B17,'[7]11.TTLSVN'!$B$7:$T$25,16,0)</f>
        <v/>
      </c>
      <c r="Q17" s="26">
        <f>VLOOKUP($B17,'[7]13.TQDL'!$B$7:$T$25,10,0)</f>
        <v>6</v>
      </c>
      <c r="R17" s="26"/>
      <c r="S17" s="26" t="str">
        <f>VLOOKUP($B17,'[7]13.TQDL'!$B$7:$T$25,16,0)</f>
        <v/>
      </c>
      <c r="T17" s="26"/>
      <c r="U17" s="26"/>
      <c r="V17" s="26"/>
    </row>
    <row r="18" spans="1:22" ht="27.75" customHeight="1" x14ac:dyDescent="0.25">
      <c r="A18" s="6">
        <v>15</v>
      </c>
      <c r="B18" s="28" t="s">
        <v>504</v>
      </c>
      <c r="C18" s="9" t="s">
        <v>505</v>
      </c>
      <c r="D18" s="10" t="s">
        <v>68</v>
      </c>
      <c r="E18" s="26"/>
      <c r="F18" s="26"/>
      <c r="G18" s="26" t="str">
        <f>VLOOKUP($B18,'[7]7.ĐLDL'!$B$7:$T$26,16,0)</f>
        <v>Học lại</v>
      </c>
      <c r="H18" s="26">
        <f>VLOOKUP($B18,'[7]8.CSVHVN'!$B$7:$T$25,10,0)</f>
        <v>9.4</v>
      </c>
      <c r="I18" s="26"/>
      <c r="J18" s="26" t="str">
        <f>VLOOKUP($B18,'[7]8.CSVHVN'!$B$7:$T$25,16,0)</f>
        <v/>
      </c>
      <c r="K18" s="26">
        <f>VLOOKUP($B18,'[7]10.DLST'!$B$7:$T$26,10,0)</f>
        <v>5</v>
      </c>
      <c r="L18" s="26"/>
      <c r="M18" s="26" t="str">
        <f>VLOOKUP($B18,'[7]10.DLST'!$B$7:$T$26,16,0)</f>
        <v/>
      </c>
      <c r="N18" s="26">
        <f>VLOOKUP($B18,'[7]11.TTLSVN'!$B$7:$T$25,10,0)</f>
        <v>0</v>
      </c>
      <c r="O18" s="26"/>
      <c r="P18" s="26" t="str">
        <f>VLOOKUP($B18,'[7]11.TTLSVN'!$B$7:$T$25,16,0)</f>
        <v>Thi lại</v>
      </c>
      <c r="Q18" s="26">
        <f>VLOOKUP($B18,'[7]13.TQDL'!$B$7:$T$25,10,0)</f>
        <v>6</v>
      </c>
      <c r="R18" s="26"/>
      <c r="S18" s="26" t="str">
        <f>VLOOKUP($B18,'[7]13.TQDL'!$B$7:$T$25,16,0)</f>
        <v/>
      </c>
      <c r="T18" s="26"/>
      <c r="U18" s="26"/>
      <c r="V18" s="26"/>
    </row>
  </sheetData>
  <autoFilter ref="A3:G14"/>
  <mergeCells count="11">
    <mergeCell ref="Q2:S2"/>
    <mergeCell ref="E1:V1"/>
    <mergeCell ref="T2:V2"/>
    <mergeCell ref="A1:A3"/>
    <mergeCell ref="B1:B3"/>
    <mergeCell ref="C1:C3"/>
    <mergeCell ref="D1:D3"/>
    <mergeCell ref="E2:G2"/>
    <mergeCell ref="H2:J2"/>
    <mergeCell ref="K2:M2"/>
    <mergeCell ref="N2:P2"/>
  </mergeCells>
  <pageMargins left="0.7" right="0.7" top="0.75" bottom="0.7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Y13"/>
  <sheetViews>
    <sheetView tabSelected="1"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Y4" sqref="Y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.5703125" style="5" customWidth="1"/>
  </cols>
  <sheetData>
    <row r="1" spans="1:25" s="1" customFormat="1" ht="22.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46" t="s">
        <v>572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105.75" customHeight="1" x14ac:dyDescent="0.25">
      <c r="A2" s="37"/>
      <c r="B2" s="39"/>
      <c r="C2" s="37"/>
      <c r="D2" s="37"/>
      <c r="E2" s="41" t="s">
        <v>604</v>
      </c>
      <c r="F2" s="42"/>
      <c r="G2" s="43"/>
      <c r="H2" s="41" t="s">
        <v>605</v>
      </c>
      <c r="I2" s="42"/>
      <c r="J2" s="43"/>
      <c r="K2" s="41" t="s">
        <v>606</v>
      </c>
      <c r="L2" s="42"/>
      <c r="M2" s="43"/>
      <c r="N2" s="41" t="s">
        <v>607</v>
      </c>
      <c r="O2" s="42"/>
      <c r="P2" s="43"/>
      <c r="Q2" s="41" t="s">
        <v>608</v>
      </c>
      <c r="R2" s="42"/>
      <c r="S2" s="43"/>
      <c r="T2" s="41" t="s">
        <v>609</v>
      </c>
      <c r="U2" s="42"/>
      <c r="V2" s="43"/>
      <c r="W2" s="41" t="s">
        <v>610</v>
      </c>
      <c r="X2" s="42"/>
      <c r="Y2" s="43"/>
    </row>
    <row r="3" spans="1:25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</row>
    <row r="4" spans="1:25" s="4" customFormat="1" ht="27.75" customHeight="1" x14ac:dyDescent="0.25">
      <c r="A4" s="6">
        <v>1</v>
      </c>
      <c r="B4" s="9" t="s">
        <v>380</v>
      </c>
      <c r="C4" s="9" t="s">
        <v>381</v>
      </c>
      <c r="D4" s="10" t="s">
        <v>334</v>
      </c>
      <c r="E4" s="26">
        <f>VLOOKUP($B4,'[8]7.NLTK '!$B$6:$T$16,10,0)</f>
        <v>5</v>
      </c>
      <c r="F4" s="26"/>
      <c r="G4" s="26" t="str">
        <f>VLOOKUP($B4,'[8]7.NLTK '!$B$6:$T$16,16,0)</f>
        <v/>
      </c>
      <c r="H4" s="26">
        <f>VLOOKUP($B4,'[8]8.KT VĨ MÔ'!$B$6:$T$17,10,0)</f>
        <v>8</v>
      </c>
      <c r="I4" s="26"/>
      <c r="J4" s="26" t="str">
        <f>VLOOKUP($B4,'[8]8.KT VĨ MÔ'!$B$6:$T$17,16,0)</f>
        <v/>
      </c>
      <c r="K4" s="26">
        <f>VLOOKUP($B4,'[8]10.KT Chính trị'!$B$6:$T$17,10,0)</f>
        <v>7</v>
      </c>
      <c r="L4" s="26"/>
      <c r="M4" s="26" t="str">
        <f>VLOOKUP($B4,'[8]10.KT Chính trị'!$B$6:$T$17,16,0)</f>
        <v/>
      </c>
      <c r="N4" s="26">
        <f>VLOOKUP($B4,'[8]12.TKT'!$B$6:$T$16,10,0)</f>
        <v>9</v>
      </c>
      <c r="O4" s="26"/>
      <c r="P4" s="26" t="str">
        <f>VLOOKUP($B4,'[8]12.TKT'!$B$6:$T$16,16,0)</f>
        <v/>
      </c>
      <c r="Q4" s="26">
        <f>VLOOKUP($B4,'[8]13.NLKT'!$B$6:$T$16,10,0)</f>
        <v>8</v>
      </c>
      <c r="R4" s="26"/>
      <c r="S4" s="26" t="str">
        <f>VLOOKUP($B4,'[8]13.NLKT'!$B$6:$T$16,16,0)</f>
        <v/>
      </c>
      <c r="T4" s="26">
        <f>VLOOKUP($B4,'[8]14.QTHĐC'!$B$6:$T$16,10,0)</f>
        <v>10</v>
      </c>
      <c r="U4" s="26"/>
      <c r="V4" s="26" t="str">
        <f>VLOOKUP($B4,'[8]14.QTHĐC'!$B$6:$T$16,16,0)</f>
        <v/>
      </c>
      <c r="W4" s="26">
        <f>VLOOKUP($B4,'[8]11.MAR CB'!$B$6:$T$17,10,0)</f>
        <v>4</v>
      </c>
      <c r="X4" s="26"/>
      <c r="Y4" s="26" t="str">
        <f>VLOOKUP($B4,'[8]11.MAR CB'!$B$6:$T$17,16,0)</f>
        <v>Thi lại</v>
      </c>
    </row>
    <row r="5" spans="1:25" s="4" customFormat="1" ht="27.75" customHeight="1" x14ac:dyDescent="0.25">
      <c r="A5" s="6">
        <v>2</v>
      </c>
      <c r="B5" s="9" t="s">
        <v>410</v>
      </c>
      <c r="C5" s="9" t="s">
        <v>411</v>
      </c>
      <c r="D5" s="10" t="s">
        <v>14</v>
      </c>
      <c r="E5" s="26"/>
      <c r="F5" s="26"/>
      <c r="G5" s="26" t="str">
        <f>VLOOKUP($B5,'[8]7.NLTK '!$B$6:$T$16,16,0)</f>
        <v>Học lại</v>
      </c>
      <c r="H5" s="26"/>
      <c r="I5" s="26"/>
      <c r="J5" s="26" t="str">
        <f>VLOOKUP($B5,'[8]8.KT VĨ MÔ'!$B$6:$T$17,16,0)</f>
        <v>Học lại</v>
      </c>
      <c r="K5" s="26"/>
      <c r="L5" s="26"/>
      <c r="M5" s="26" t="s">
        <v>8</v>
      </c>
      <c r="N5" s="26"/>
      <c r="O5" s="26"/>
      <c r="P5" s="26" t="str">
        <f>VLOOKUP($B5,'[8]12.TKT'!$B$6:$T$16,16,0)</f>
        <v>Học lại</v>
      </c>
      <c r="Q5" s="26"/>
      <c r="R5" s="26"/>
      <c r="S5" s="26" t="str">
        <f>VLOOKUP($B5,'[8]13.NLKT'!$B$6:$T$16,16,0)</f>
        <v>Học lại</v>
      </c>
      <c r="T5" s="26"/>
      <c r="U5" s="26"/>
      <c r="V5" s="26" t="str">
        <f>VLOOKUP($B5,'[8]14.QTHĐC'!$B$6:$T$16,16,0)</f>
        <v>Học lại</v>
      </c>
      <c r="W5" s="26"/>
      <c r="X5" s="26"/>
      <c r="Y5" s="26" t="str">
        <f>VLOOKUP($B5,'[8]11.MAR CB'!$B$6:$T$17,16,0)</f>
        <v>Học lại</v>
      </c>
    </row>
    <row r="6" spans="1:25" s="4" customFormat="1" ht="27.75" customHeight="1" x14ac:dyDescent="0.25">
      <c r="A6" s="6">
        <v>3</v>
      </c>
      <c r="B6" s="9" t="s">
        <v>468</v>
      </c>
      <c r="C6" s="9" t="s">
        <v>469</v>
      </c>
      <c r="D6" s="10" t="s">
        <v>137</v>
      </c>
      <c r="E6" s="26">
        <f>VLOOKUP($B6,'[8]7.NLTK '!$B$6:$T$16,10,0)</f>
        <v>7</v>
      </c>
      <c r="F6" s="26"/>
      <c r="G6" s="26" t="str">
        <f>VLOOKUP($B6,'[8]7.NLTK '!$B$6:$T$16,16,0)</f>
        <v/>
      </c>
      <c r="H6" s="26">
        <f>VLOOKUP($B6,'[8]8.KT VĨ MÔ'!$B$6:$T$17,10,0)</f>
        <v>8.5</v>
      </c>
      <c r="I6" s="26"/>
      <c r="J6" s="26" t="str">
        <f>VLOOKUP($B6,'[8]8.KT VĨ MÔ'!$B$6:$T$17,16,0)</f>
        <v/>
      </c>
      <c r="K6" s="26">
        <f>VLOOKUP($B6,'[8]10.KT Chính trị'!$B$6:$T$17,10,0)</f>
        <v>7</v>
      </c>
      <c r="L6" s="26"/>
      <c r="M6" s="26" t="str">
        <f>VLOOKUP($B6,'[8]10.KT Chính trị'!$B$6:$T$17,16,0)</f>
        <v/>
      </c>
      <c r="N6" s="26">
        <f>VLOOKUP($B6,'[8]12.TKT'!$B$6:$T$16,10,0)</f>
        <v>7</v>
      </c>
      <c r="O6" s="26"/>
      <c r="P6" s="26" t="str">
        <f>VLOOKUP($B6,'[8]12.TKT'!$B$6:$T$16,16,0)</f>
        <v/>
      </c>
      <c r="Q6" s="26">
        <f>VLOOKUP($B6,'[8]13.NLKT'!$B$6:$T$16,10,0)</f>
        <v>5</v>
      </c>
      <c r="R6" s="26"/>
      <c r="S6" s="26" t="str">
        <f>VLOOKUP($B6,'[8]13.NLKT'!$B$6:$T$16,16,0)</f>
        <v/>
      </c>
      <c r="T6" s="26">
        <f>VLOOKUP($B6,'[8]14.QTHĐC'!$B$6:$T$16,10,0)</f>
        <v>7</v>
      </c>
      <c r="U6" s="26"/>
      <c r="V6" s="26" t="str">
        <f>VLOOKUP($B6,'[8]14.QTHĐC'!$B$6:$T$16,16,0)</f>
        <v/>
      </c>
      <c r="W6" s="26">
        <f>VLOOKUP($B6,'[8]11.MAR CB'!$B$6:$T$17,10,0)</f>
        <v>4</v>
      </c>
      <c r="X6" s="26"/>
      <c r="Y6" s="26" t="str">
        <f>VLOOKUP($B6,'[8]11.MAR CB'!$B$6:$T$17,16,0)</f>
        <v>Thi lại</v>
      </c>
    </row>
    <row r="7" spans="1:25" s="4" customFormat="1" ht="27.75" customHeight="1" x14ac:dyDescent="0.25">
      <c r="A7" s="6">
        <v>4</v>
      </c>
      <c r="B7" s="9" t="s">
        <v>284</v>
      </c>
      <c r="C7" s="9" t="s">
        <v>285</v>
      </c>
      <c r="D7" s="10" t="s">
        <v>286</v>
      </c>
      <c r="E7" s="26">
        <f>VLOOKUP($B7,'[8]7.NLTK '!$B$6:$T$16,10,0)</f>
        <v>1.5</v>
      </c>
      <c r="F7" s="26"/>
      <c r="G7" s="26" t="str">
        <f>VLOOKUP($B7,'[8]7.NLTK '!$B$6:$T$16,16,0)</f>
        <v>Thi lại</v>
      </c>
      <c r="H7" s="26">
        <f>VLOOKUP($B7,'[8]8.KT VĨ MÔ'!$B$6:$T$17,10,0)</f>
        <v>7.5</v>
      </c>
      <c r="I7" s="26"/>
      <c r="J7" s="26" t="str">
        <f>VLOOKUP($B7,'[8]8.KT VĨ MÔ'!$B$6:$T$17,16,0)</f>
        <v/>
      </c>
      <c r="K7" s="26">
        <f>VLOOKUP($B7,'[8]10.KT Chính trị'!$B$6:$T$17,10,0)</f>
        <v>8</v>
      </c>
      <c r="L7" s="26"/>
      <c r="M7" s="26" t="str">
        <f>VLOOKUP($B7,'[8]10.KT Chính trị'!$B$6:$T$17,16,0)</f>
        <v/>
      </c>
      <c r="N7" s="26">
        <f>VLOOKUP($B7,'[8]12.TKT'!$B$6:$T$16,10,0)</f>
        <v>9</v>
      </c>
      <c r="O7" s="26"/>
      <c r="P7" s="26" t="str">
        <f>VLOOKUP($B7,'[8]12.TKT'!$B$6:$T$16,16,0)</f>
        <v/>
      </c>
      <c r="Q7" s="26">
        <f>VLOOKUP($B7,'[8]13.NLKT'!$B$6:$T$16,10,0)</f>
        <v>9</v>
      </c>
      <c r="R7" s="26"/>
      <c r="S7" s="26" t="str">
        <f>VLOOKUP($B7,'[8]13.NLKT'!$B$6:$T$16,16,0)</f>
        <v/>
      </c>
      <c r="T7" s="26">
        <f>VLOOKUP($B7,'[8]14.QTHĐC'!$B$6:$T$16,10,0)</f>
        <v>6</v>
      </c>
      <c r="U7" s="26"/>
      <c r="V7" s="26" t="str">
        <f>VLOOKUP($B7,'[8]14.QTHĐC'!$B$6:$T$16,16,0)</f>
        <v/>
      </c>
      <c r="W7" s="26">
        <f>VLOOKUP($B7,'[8]11.MAR CB'!$B$6:$T$17,10,0)</f>
        <v>5</v>
      </c>
      <c r="X7" s="26"/>
      <c r="Y7" s="26" t="str">
        <f>VLOOKUP($B7,'[8]11.MAR CB'!$B$6:$T$17,16,0)</f>
        <v/>
      </c>
    </row>
    <row r="8" spans="1:25" s="4" customFormat="1" ht="27.75" customHeight="1" x14ac:dyDescent="0.25">
      <c r="A8" s="6">
        <v>5</v>
      </c>
      <c r="B8" s="9" t="s">
        <v>376</v>
      </c>
      <c r="C8" s="9" t="s">
        <v>252</v>
      </c>
      <c r="D8" s="10" t="s">
        <v>10</v>
      </c>
      <c r="E8" s="26">
        <f>VLOOKUP($B8,'[8]7.NLTK '!$B$6:$T$16,10,0)</f>
        <v>1.5</v>
      </c>
      <c r="F8" s="26"/>
      <c r="G8" s="26" t="str">
        <f>VLOOKUP($B8,'[8]7.NLTK '!$B$6:$T$16,16,0)</f>
        <v>Thi lại</v>
      </c>
      <c r="H8" s="26">
        <f>VLOOKUP($B8,'[8]8.KT VĨ MÔ'!$B$6:$T$17,10,0)</f>
        <v>7.5</v>
      </c>
      <c r="I8" s="26"/>
      <c r="J8" s="26" t="str">
        <f>VLOOKUP($B8,'[8]8.KT VĨ MÔ'!$B$6:$T$17,16,0)</f>
        <v/>
      </c>
      <c r="K8" s="26">
        <f>VLOOKUP($B8,'[8]10.KT Chính trị'!$B$6:$T$17,10,0)</f>
        <v>8</v>
      </c>
      <c r="L8" s="26"/>
      <c r="M8" s="26" t="str">
        <f>VLOOKUP($B8,'[8]10.KT Chính trị'!$B$6:$T$17,16,0)</f>
        <v/>
      </c>
      <c r="N8" s="26">
        <f>VLOOKUP($B8,'[8]12.TKT'!$B$6:$T$16,10,0)</f>
        <v>8.5</v>
      </c>
      <c r="O8" s="26"/>
      <c r="P8" s="26" t="str">
        <f>VLOOKUP($B8,'[8]12.TKT'!$B$6:$T$16,16,0)</f>
        <v/>
      </c>
      <c r="Q8" s="26">
        <f>VLOOKUP($B8,'[8]13.NLKT'!$B$6:$T$16,10,0)</f>
        <v>9</v>
      </c>
      <c r="R8" s="26"/>
      <c r="S8" s="26" t="str">
        <f>VLOOKUP($B8,'[8]13.NLKT'!$B$6:$T$16,16,0)</f>
        <v/>
      </c>
      <c r="T8" s="26">
        <f>VLOOKUP($B8,'[8]14.QTHĐC'!$B$6:$T$16,10,0)</f>
        <v>6</v>
      </c>
      <c r="U8" s="26"/>
      <c r="V8" s="26" t="str">
        <f>VLOOKUP($B8,'[8]14.QTHĐC'!$B$6:$T$16,16,0)</f>
        <v/>
      </c>
      <c r="W8" s="26">
        <f>VLOOKUP($B8,'[8]11.MAR CB'!$B$6:$T$17,10,0)</f>
        <v>5</v>
      </c>
      <c r="X8" s="26"/>
      <c r="Y8" s="26" t="str">
        <f>VLOOKUP($B8,'[8]11.MAR CB'!$B$6:$T$17,16,0)</f>
        <v/>
      </c>
    </row>
    <row r="9" spans="1:25" s="4" customFormat="1" ht="27.75" customHeight="1" x14ac:dyDescent="0.25">
      <c r="A9" s="6">
        <v>6</v>
      </c>
      <c r="B9" s="9" t="s">
        <v>452</v>
      </c>
      <c r="C9" s="9" t="s">
        <v>453</v>
      </c>
      <c r="D9" s="10" t="s">
        <v>454</v>
      </c>
      <c r="E9" s="26">
        <f>VLOOKUP($B9,'[8]7.NLTK '!$B$6:$T$16,10,0)</f>
        <v>7</v>
      </c>
      <c r="F9" s="26"/>
      <c r="G9" s="26" t="str">
        <f>VLOOKUP($B9,'[8]7.NLTK '!$B$6:$T$16,16,0)</f>
        <v/>
      </c>
      <c r="H9" s="26">
        <f>VLOOKUP($B9,'[8]8.KT VĨ MÔ'!$B$6:$T$17,10,0)</f>
        <v>8</v>
      </c>
      <c r="I9" s="26"/>
      <c r="J9" s="26" t="str">
        <f>VLOOKUP($B9,'[8]8.KT VĨ MÔ'!$B$6:$T$17,16,0)</f>
        <v/>
      </c>
      <c r="K9" s="26">
        <f>VLOOKUP($B9,'[8]10.KT Chính trị'!$B$6:$T$17,10,0)</f>
        <v>8</v>
      </c>
      <c r="L9" s="26"/>
      <c r="M9" s="26" t="str">
        <f>VLOOKUP($B9,'[8]10.KT Chính trị'!$B$6:$T$17,16,0)</f>
        <v/>
      </c>
      <c r="N9" s="26">
        <f>VLOOKUP($B9,'[8]12.TKT'!$B$6:$T$16,10,0)</f>
        <v>8.5</v>
      </c>
      <c r="O9" s="26"/>
      <c r="P9" s="26" t="str">
        <f>VLOOKUP($B9,'[8]12.TKT'!$B$6:$T$16,16,0)</f>
        <v/>
      </c>
      <c r="Q9" s="26">
        <f>VLOOKUP($B9,'[8]13.NLKT'!$B$6:$T$16,10,0)</f>
        <v>2</v>
      </c>
      <c r="R9" s="26"/>
      <c r="S9" s="26" t="str">
        <f>VLOOKUP($B9,'[8]13.NLKT'!$B$6:$T$16,16,0)</f>
        <v>Thi lại</v>
      </c>
      <c r="T9" s="26">
        <f>VLOOKUP($B9,'[8]14.QTHĐC'!$B$6:$T$16,10,0)</f>
        <v>8</v>
      </c>
      <c r="U9" s="26"/>
      <c r="V9" s="26" t="str">
        <f>VLOOKUP($B9,'[8]14.QTHĐC'!$B$6:$T$16,16,0)</f>
        <v/>
      </c>
      <c r="W9" s="26">
        <f>VLOOKUP($B9,'[8]11.MAR CB'!$B$6:$T$17,10,0)</f>
        <v>5</v>
      </c>
      <c r="X9" s="26"/>
      <c r="Y9" s="26" t="str">
        <f>VLOOKUP($B9,'[8]11.MAR CB'!$B$6:$T$17,16,0)</f>
        <v/>
      </c>
    </row>
    <row r="10" spans="1:25" s="4" customFormat="1" ht="27.75" customHeight="1" x14ac:dyDescent="0.25">
      <c r="A10" s="6">
        <v>7</v>
      </c>
      <c r="B10" s="9" t="s">
        <v>491</v>
      </c>
      <c r="C10" s="9" t="s">
        <v>492</v>
      </c>
      <c r="D10" s="10" t="s">
        <v>122</v>
      </c>
      <c r="E10" s="26">
        <f>VLOOKUP($B10,'[8]7.NLTK '!$B$6:$T$16,10,0)</f>
        <v>1</v>
      </c>
      <c r="F10" s="26"/>
      <c r="G10" s="26" t="str">
        <f>VLOOKUP($B10,'[8]7.NLTK '!$B$6:$T$16,16,0)</f>
        <v>Thi lại</v>
      </c>
      <c r="H10" s="26">
        <f>VLOOKUP($B10,'[8]8.KT VĨ MÔ'!$B$6:$T$17,10,0)</f>
        <v>7.5</v>
      </c>
      <c r="I10" s="26"/>
      <c r="J10" s="26" t="str">
        <f>VLOOKUP($B10,'[8]8.KT VĨ MÔ'!$B$6:$T$17,16,0)</f>
        <v/>
      </c>
      <c r="K10" s="26">
        <f>VLOOKUP($B10,'[8]10.KT Chính trị'!$B$6:$T$17,10,0)</f>
        <v>7</v>
      </c>
      <c r="L10" s="26"/>
      <c r="M10" s="26" t="str">
        <f>VLOOKUP($B10,'[8]10.KT Chính trị'!$B$6:$T$17,16,0)</f>
        <v/>
      </c>
      <c r="N10" s="26">
        <f>VLOOKUP($B10,'[8]12.TKT'!$B$6:$T$16,10,0)</f>
        <v>8</v>
      </c>
      <c r="O10" s="26"/>
      <c r="P10" s="26" t="str">
        <f>VLOOKUP($B10,'[8]12.TKT'!$B$6:$T$16,16,0)</f>
        <v/>
      </c>
      <c r="Q10" s="26">
        <f>VLOOKUP($B10,'[8]13.NLKT'!$B$6:$T$16,10,0)</f>
        <v>2</v>
      </c>
      <c r="R10" s="26"/>
      <c r="S10" s="26" t="str">
        <f>VLOOKUP($B10,'[8]13.NLKT'!$B$6:$T$16,16,0)</f>
        <v>Thi lại</v>
      </c>
      <c r="T10" s="26">
        <f>VLOOKUP($B10,'[8]14.QTHĐC'!$B$6:$T$16,10,0)</f>
        <v>9</v>
      </c>
      <c r="U10" s="26"/>
      <c r="V10" s="26" t="str">
        <f>VLOOKUP($B10,'[8]14.QTHĐC'!$B$6:$T$16,16,0)</f>
        <v/>
      </c>
      <c r="W10" s="26">
        <f>VLOOKUP($B10,'[8]11.MAR CB'!$B$6:$T$17,10,0)</f>
        <v>6</v>
      </c>
      <c r="X10" s="26"/>
      <c r="Y10" s="26" t="str">
        <f>VLOOKUP($B10,'[8]11.MAR CB'!$B$6:$T$17,16,0)</f>
        <v/>
      </c>
    </row>
    <row r="11" spans="1:25" ht="27.75" customHeight="1" x14ac:dyDescent="0.25">
      <c r="A11" s="6">
        <v>8</v>
      </c>
      <c r="B11" s="9" t="s">
        <v>477</v>
      </c>
      <c r="C11" s="9" t="s">
        <v>478</v>
      </c>
      <c r="D11" s="10" t="s">
        <v>86</v>
      </c>
      <c r="E11" s="26">
        <f>VLOOKUP($B11,'[8]7.NLTK '!$B$6:$T$16,10,0)</f>
        <v>3.5</v>
      </c>
      <c r="F11" s="26"/>
      <c r="G11" s="26" t="str">
        <f>VLOOKUP($B11,'[8]7.NLTK '!$B$6:$T$16,16,0)</f>
        <v>Thi lại</v>
      </c>
      <c r="H11" s="26">
        <f>VLOOKUP($B11,'[8]8.KT VĨ MÔ'!$B$6:$T$17,10,0)</f>
        <v>8</v>
      </c>
      <c r="I11" s="26"/>
      <c r="J11" s="26" t="str">
        <f>VLOOKUP($B11,'[8]8.KT VĨ MÔ'!$B$6:$T$17,16,0)</f>
        <v/>
      </c>
      <c r="K11" s="26">
        <f>VLOOKUP($B11,'[8]10.KT Chính trị'!$B$6:$T$17,10,0)</f>
        <v>8</v>
      </c>
      <c r="L11" s="26"/>
      <c r="M11" s="26" t="str">
        <f>VLOOKUP($B11,'[8]10.KT Chính trị'!$B$6:$T$17,16,0)</f>
        <v/>
      </c>
      <c r="N11" s="26">
        <f>VLOOKUP($B11,'[8]12.TKT'!$B$6:$T$16,10,0)</f>
        <v>7.5</v>
      </c>
      <c r="O11" s="26"/>
      <c r="P11" s="26" t="str">
        <f>VLOOKUP($B11,'[8]12.TKT'!$B$6:$T$16,16,0)</f>
        <v/>
      </c>
      <c r="Q11" s="26"/>
      <c r="R11" s="26"/>
      <c r="S11" s="26" t="str">
        <f>VLOOKUP($B11,'[8]13.NLKT'!$B$6:$T$16,16,0)</f>
        <v>Học lại</v>
      </c>
      <c r="T11" s="26"/>
      <c r="U11" s="26"/>
      <c r="V11" s="26" t="str">
        <f>VLOOKUP($B11,'[8]14.QTHĐC'!$B$6:$T$16,16,0)</f>
        <v>Học lại</v>
      </c>
      <c r="W11" s="26">
        <f>VLOOKUP($B11,'[8]11.MAR CB'!$B$6:$T$17,10,0)</f>
        <v>4</v>
      </c>
      <c r="X11" s="26"/>
      <c r="Y11" s="26" t="str">
        <f>VLOOKUP($B11,'[8]11.MAR CB'!$B$6:$T$17,16,0)</f>
        <v>Thi lại</v>
      </c>
    </row>
    <row r="12" spans="1:25" ht="27.75" customHeight="1" x14ac:dyDescent="0.25">
      <c r="A12" s="6">
        <v>9</v>
      </c>
      <c r="B12" s="9" t="s">
        <v>602</v>
      </c>
      <c r="C12" s="9" t="s">
        <v>145</v>
      </c>
      <c r="D12" s="10" t="s">
        <v>146</v>
      </c>
      <c r="E12" s="26">
        <f>VLOOKUP($B12,'[8]7.NLTK '!$B$6:$T$16,10,0)</f>
        <v>5</v>
      </c>
      <c r="F12" s="26"/>
      <c r="G12" s="26" t="str">
        <f>VLOOKUP($B12,'[8]7.NLTK '!$B$6:$T$16,16,0)</f>
        <v/>
      </c>
      <c r="H12" s="26">
        <f>VLOOKUP($B12,'[8]8.KT VĨ MÔ'!$B$6:$T$17,10,0)</f>
        <v>9</v>
      </c>
      <c r="I12" s="26"/>
      <c r="J12" s="26" t="str">
        <f>VLOOKUP($B12,'[8]8.KT VĨ MÔ'!$B$6:$T$17,16,0)</f>
        <v/>
      </c>
      <c r="K12" s="26">
        <f>VLOOKUP($B12,'[8]10.KT Chính trị'!$B$6:$T$17,10,0)</f>
        <v>8</v>
      </c>
      <c r="L12" s="26"/>
      <c r="M12" s="26" t="str">
        <f>VLOOKUP($B12,'[8]10.KT Chính trị'!$B$6:$T$17,16,0)</f>
        <v/>
      </c>
      <c r="N12" s="26">
        <f>VLOOKUP($B12,'[8]12.TKT'!$B$6:$T$16,10,0)</f>
        <v>9.5</v>
      </c>
      <c r="O12" s="26"/>
      <c r="P12" s="26" t="str">
        <f>VLOOKUP($B12,'[8]12.TKT'!$B$6:$T$16,16,0)</f>
        <v/>
      </c>
      <c r="Q12" s="26">
        <f>VLOOKUP($B12,'[8]13.NLKT'!$B$6:$T$16,10,0)</f>
        <v>9</v>
      </c>
      <c r="R12" s="26"/>
      <c r="S12" s="26" t="str">
        <f>VLOOKUP($B12,'[8]13.NLKT'!$B$6:$T$16,16,0)</f>
        <v/>
      </c>
      <c r="T12" s="26">
        <f>VLOOKUP($B12,'[8]14.QTHĐC'!$B$6:$T$16,10,0)</f>
        <v>6</v>
      </c>
      <c r="U12" s="26"/>
      <c r="V12" s="26" t="str">
        <f>VLOOKUP($B12,'[8]14.QTHĐC'!$B$6:$T$16,16,0)</f>
        <v/>
      </c>
      <c r="W12" s="26">
        <f>VLOOKUP($B12,'[8]11.MAR CB'!$B$6:$T$17,10,0)</f>
        <v>7</v>
      </c>
      <c r="X12" s="26"/>
      <c r="Y12" s="26" t="str">
        <f>VLOOKUP($B12,'[8]11.MAR CB'!$B$6:$T$17,16,0)</f>
        <v/>
      </c>
    </row>
    <row r="13" spans="1:25" ht="27.75" customHeight="1" x14ac:dyDescent="0.25">
      <c r="A13" s="6">
        <v>10</v>
      </c>
      <c r="B13" s="9" t="s">
        <v>603</v>
      </c>
      <c r="C13" s="9" t="s">
        <v>28</v>
      </c>
      <c r="D13" s="10" t="s">
        <v>406</v>
      </c>
      <c r="E13" s="26">
        <f>VLOOKUP($B13,'[8]7.NLTK '!$B$6:$T$16,10,0)</f>
        <v>6</v>
      </c>
      <c r="F13" s="26"/>
      <c r="G13" s="26" t="str">
        <f>VLOOKUP($B13,'[8]7.NLTK '!$B$6:$T$16,16,0)</f>
        <v/>
      </c>
      <c r="H13" s="26">
        <f>VLOOKUP($B13,'[8]8.KT VĨ MÔ'!$B$6:$T$17,10,0)</f>
        <v>8</v>
      </c>
      <c r="I13" s="26"/>
      <c r="J13" s="26" t="str">
        <f>VLOOKUP($B13,'[8]8.KT VĨ MÔ'!$B$6:$T$17,16,0)</f>
        <v/>
      </c>
      <c r="K13" s="26">
        <f>VLOOKUP($B13,'[8]10.KT Chính trị'!$B$6:$T$17,10,0)</f>
        <v>8</v>
      </c>
      <c r="L13" s="26"/>
      <c r="M13" s="26" t="str">
        <f>VLOOKUP($B13,'[8]10.KT Chính trị'!$B$6:$T$17,16,0)</f>
        <v/>
      </c>
      <c r="N13" s="26">
        <f>VLOOKUP($B13,'[8]12.TKT'!$B$6:$T$16,10,0)</f>
        <v>8.5</v>
      </c>
      <c r="O13" s="26"/>
      <c r="P13" s="26" t="str">
        <f>VLOOKUP($B13,'[8]12.TKT'!$B$6:$T$16,16,0)</f>
        <v/>
      </c>
      <c r="Q13" s="26">
        <f>VLOOKUP($B13,'[8]13.NLKT'!$B$6:$T$16,10,0)</f>
        <v>2</v>
      </c>
      <c r="R13" s="26"/>
      <c r="S13" s="26" t="str">
        <f>VLOOKUP($B13,'[8]13.NLKT'!$B$6:$T$16,16,0)</f>
        <v>Thi lại</v>
      </c>
      <c r="T13" s="26">
        <f>VLOOKUP($B13,'[8]14.QTHĐC'!$B$6:$T$16,10,0)</f>
        <v>8</v>
      </c>
      <c r="U13" s="26"/>
      <c r="V13" s="26" t="str">
        <f>VLOOKUP($B13,'[8]14.QTHĐC'!$B$6:$T$16,16,0)</f>
        <v/>
      </c>
      <c r="W13" s="26">
        <f>VLOOKUP($B13,'[8]11.MAR CB'!$B$6:$T$17,10,0)</f>
        <v>6</v>
      </c>
      <c r="X13" s="26"/>
      <c r="Y13" s="26" t="str">
        <f>VLOOKUP($B13,'[8]11.MAR CB'!$B$6:$T$17,16,0)</f>
        <v/>
      </c>
    </row>
  </sheetData>
  <autoFilter ref="A3:G13"/>
  <mergeCells count="12">
    <mergeCell ref="T2:V2"/>
    <mergeCell ref="W2:Y2"/>
    <mergeCell ref="E1:Y1"/>
    <mergeCell ref="A1:A3"/>
    <mergeCell ref="B1:B3"/>
    <mergeCell ref="C1:C3"/>
    <mergeCell ref="D1:D3"/>
    <mergeCell ref="E2:G2"/>
    <mergeCell ref="H2:J2"/>
    <mergeCell ref="K2:M2"/>
    <mergeCell ref="N2:P2"/>
    <mergeCell ref="Q2:S2"/>
  </mergeCells>
  <pageMargins left="0.7" right="0.7" top="0.75" bottom="0.75" header="0.3" footer="0.3"/>
  <pageSetup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Y37"/>
  <sheetViews>
    <sheetView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Y4" sqref="Y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.5703125" style="5" customWidth="1"/>
  </cols>
  <sheetData>
    <row r="1" spans="1:25" s="1" customFormat="1" ht="22.5" customHeight="1" x14ac:dyDescent="0.25">
      <c r="A1" s="37" t="s">
        <v>0</v>
      </c>
      <c r="B1" s="39" t="s">
        <v>1</v>
      </c>
      <c r="C1" s="37" t="s">
        <v>2</v>
      </c>
      <c r="D1" s="37" t="s">
        <v>3</v>
      </c>
      <c r="E1" s="46" t="s">
        <v>572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105.75" customHeight="1" x14ac:dyDescent="0.25">
      <c r="A2" s="37"/>
      <c r="B2" s="39"/>
      <c r="C2" s="37"/>
      <c r="D2" s="37"/>
      <c r="E2" s="41" t="s">
        <v>604</v>
      </c>
      <c r="F2" s="42"/>
      <c r="G2" s="43"/>
      <c r="H2" s="41" t="s">
        <v>605</v>
      </c>
      <c r="I2" s="42"/>
      <c r="J2" s="43"/>
      <c r="K2" s="41" t="s">
        <v>606</v>
      </c>
      <c r="L2" s="42"/>
      <c r="M2" s="43"/>
      <c r="N2" s="41" t="s">
        <v>607</v>
      </c>
      <c r="O2" s="42"/>
      <c r="P2" s="43"/>
      <c r="Q2" s="41" t="s">
        <v>608</v>
      </c>
      <c r="R2" s="42"/>
      <c r="S2" s="43"/>
      <c r="T2" s="41" t="s">
        <v>609</v>
      </c>
      <c r="U2" s="42"/>
      <c r="V2" s="43"/>
      <c r="W2" s="41" t="s">
        <v>610</v>
      </c>
      <c r="X2" s="42"/>
      <c r="Y2" s="43"/>
    </row>
    <row r="3" spans="1:25" s="3" customFormat="1" ht="24.75" customHeight="1" x14ac:dyDescent="0.25">
      <c r="A3" s="38"/>
      <c r="B3" s="40"/>
      <c r="C3" s="38"/>
      <c r="D3" s="3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</row>
    <row r="4" spans="1:25" s="4" customFormat="1" ht="24.75" customHeight="1" x14ac:dyDescent="0.25">
      <c r="A4" s="6">
        <v>1</v>
      </c>
      <c r="B4" s="9" t="s">
        <v>611</v>
      </c>
      <c r="C4" s="13" t="s">
        <v>363</v>
      </c>
      <c r="D4" s="29" t="s">
        <v>77</v>
      </c>
      <c r="E4" s="26">
        <f>VLOOKUP($B4,'[9]7.NLTK'!$B$6:$T$214,10,0)</f>
        <v>3</v>
      </c>
      <c r="F4" s="26"/>
      <c r="G4" s="26" t="str">
        <f>VLOOKUP($B4,'[9]7.NLTK'!$B$6:$T$214,16,0)</f>
        <v>Thi lại</v>
      </c>
      <c r="H4" s="26">
        <f>VLOOKUP($B4,'[9]8.KT VĨ MÔ'!$B$7:$T$59,10,0)</f>
        <v>8.5</v>
      </c>
      <c r="I4" s="26"/>
      <c r="J4" s="26" t="str">
        <f>VLOOKUP($B4,'[9]8.KT VĨ MÔ'!$B$7:$T$58,16,0)</f>
        <v/>
      </c>
      <c r="K4" s="26">
        <f>VLOOKUP($B4,'[9]9.KT Chính trị'!$B$7:$T$58,10,0)</f>
        <v>7</v>
      </c>
      <c r="L4" s="26"/>
      <c r="M4" s="26" t="str">
        <f>VLOOKUP($B4,'[9]9.KT Chính trị'!$B$7:$T$58,16,0)</f>
        <v/>
      </c>
      <c r="N4" s="26">
        <f>VLOOKUP($B4,'[9]12.TKT'!$B$7:$T$58,10,0)</f>
        <v>6.5</v>
      </c>
      <c r="O4" s="26"/>
      <c r="P4" s="26" t="str">
        <f>VLOOKUP($B4,'[9]12.TKT'!$B$7:$T$58,16,0)</f>
        <v/>
      </c>
      <c r="Q4" s="26">
        <f>VLOOKUP($B4,'[9]10.NLKT'!$B$7:$T$57,10,0)</f>
        <v>9</v>
      </c>
      <c r="R4" s="26"/>
      <c r="S4" s="26" t="str">
        <f>VLOOKUP($B4,'[9]10.NLKT'!$B$7:$T$57,16,0)</f>
        <v/>
      </c>
      <c r="T4" s="26">
        <f>VLOOKUP($B4,'[9]13.QTHĐC'!$B$7:$T$58,10,0)</f>
        <v>9</v>
      </c>
      <c r="U4" s="26"/>
      <c r="V4" s="26" t="str">
        <f>VLOOKUP($B4,'[9]13.QTHĐC'!$B$7:$T$58,16,0)</f>
        <v/>
      </c>
      <c r="W4" s="26">
        <f>VLOOKUP($B4,'[9]11.MAR CB'!$B$7:$T$59,10,0)</f>
        <v>4</v>
      </c>
      <c r="X4" s="26"/>
      <c r="Y4" s="26" t="str">
        <f>VLOOKUP($B4,'[9]11.MAR CB'!$B$7:$T$59,16,0)</f>
        <v>Thi lại</v>
      </c>
    </row>
    <row r="5" spans="1:25" s="4" customFormat="1" ht="24.75" customHeight="1" x14ac:dyDescent="0.25">
      <c r="A5" s="6">
        <v>2</v>
      </c>
      <c r="B5" s="9" t="s">
        <v>612</v>
      </c>
      <c r="C5" s="13" t="s">
        <v>463</v>
      </c>
      <c r="D5" s="29" t="s">
        <v>464</v>
      </c>
      <c r="E5" s="26">
        <f>VLOOKUP($B5,'[9]7.NLTK'!$B$6:$T$214,10,0)</f>
        <v>10</v>
      </c>
      <c r="F5" s="26"/>
      <c r="G5" s="26" t="str">
        <f>VLOOKUP($B5,'[9]7.NLTK'!$B$6:$T$214,16,0)</f>
        <v/>
      </c>
      <c r="H5" s="26">
        <f>VLOOKUP($B5,'[9]8.KT VĨ MÔ'!$B$7:$T$59,10,0)</f>
        <v>8</v>
      </c>
      <c r="I5" s="26"/>
      <c r="J5" s="26" t="str">
        <f>VLOOKUP($B5,'[9]8.KT VĨ MÔ'!$B$7:$T$58,16,0)</f>
        <v/>
      </c>
      <c r="K5" s="26">
        <f>VLOOKUP($B5,'[9]9.KT Chính trị'!$B$7:$T$58,10,0)</f>
        <v>6</v>
      </c>
      <c r="L5" s="26"/>
      <c r="M5" s="26" t="str">
        <f>VLOOKUP($B5,'[9]9.KT Chính trị'!$B$7:$T$58,16,0)</f>
        <v/>
      </c>
      <c r="N5" s="26">
        <f>VLOOKUP($B5,'[9]12.TKT'!$B$7:$T$58,10,0)</f>
        <v>10</v>
      </c>
      <c r="O5" s="26"/>
      <c r="P5" s="26" t="str">
        <f>VLOOKUP($B5,'[9]12.TKT'!$B$7:$T$58,16,0)</f>
        <v/>
      </c>
      <c r="Q5" s="26">
        <f>VLOOKUP($B5,'[9]10.NLKT'!$B$7:$T$57,10,0)</f>
        <v>8</v>
      </c>
      <c r="R5" s="26"/>
      <c r="S5" s="26" t="str">
        <f>VLOOKUP($B5,'[9]10.NLKT'!$B$7:$T$57,16,0)</f>
        <v/>
      </c>
      <c r="T5" s="26">
        <f>VLOOKUP($B5,'[9]13.QTHĐC'!$B$7:$T$58,10,0)</f>
        <v>9</v>
      </c>
      <c r="U5" s="26"/>
      <c r="V5" s="26" t="str">
        <f>VLOOKUP($B5,'[9]13.QTHĐC'!$B$7:$T$58,16,0)</f>
        <v/>
      </c>
      <c r="W5" s="26">
        <f>VLOOKUP($B5,'[9]11.MAR CB'!$B$7:$T$59,10,0)</f>
        <v>6</v>
      </c>
      <c r="X5" s="26"/>
      <c r="Y5" s="26" t="str">
        <f>VLOOKUP($B5,'[9]11.MAR CB'!$B$7:$T$59,16,0)</f>
        <v/>
      </c>
    </row>
    <row r="6" spans="1:25" s="4" customFormat="1" ht="24.75" customHeight="1" x14ac:dyDescent="0.25">
      <c r="A6" s="6">
        <v>3</v>
      </c>
      <c r="B6" s="9" t="s">
        <v>613</v>
      </c>
      <c r="C6" s="30" t="s">
        <v>240</v>
      </c>
      <c r="D6" s="29" t="s">
        <v>108</v>
      </c>
      <c r="E6" s="26">
        <f>VLOOKUP($B6,'[9]7.NLTK'!$B$6:$T$214,10,0)</f>
        <v>7</v>
      </c>
      <c r="F6" s="26"/>
      <c r="G6" s="26" t="str">
        <f>VLOOKUP($B6,'[9]7.NLTK'!$B$6:$T$214,16,0)</f>
        <v/>
      </c>
      <c r="H6" s="26">
        <f>VLOOKUP($B6,'[9]8.KT VĨ MÔ'!$B$7:$T$59,10,0)</f>
        <v>8</v>
      </c>
      <c r="I6" s="26"/>
      <c r="J6" s="26" t="str">
        <f>VLOOKUP($B6,'[9]8.KT VĨ MÔ'!$B$7:$T$58,16,0)</f>
        <v/>
      </c>
      <c r="K6" s="26">
        <f>VLOOKUP($B6,'[9]9.KT Chính trị'!$B$7:$T$58,10,0)</f>
        <v>8</v>
      </c>
      <c r="L6" s="26"/>
      <c r="M6" s="26" t="str">
        <f>VLOOKUP($B6,'[9]9.KT Chính trị'!$B$7:$T$58,16,0)</f>
        <v/>
      </c>
      <c r="N6" s="26">
        <f>VLOOKUP($B6,'[9]12.TKT'!$B$7:$T$58,10,0)</f>
        <v>7</v>
      </c>
      <c r="O6" s="26"/>
      <c r="P6" s="26" t="str">
        <f>VLOOKUP($B6,'[9]12.TKT'!$B$7:$T$58,16,0)</f>
        <v/>
      </c>
      <c r="Q6" s="26">
        <f>VLOOKUP($B6,'[9]10.NLKT'!$B$7:$T$57,10,0)</f>
        <v>7</v>
      </c>
      <c r="R6" s="26"/>
      <c r="S6" s="26" t="str">
        <f>VLOOKUP($B6,'[9]10.NLKT'!$B$7:$T$57,16,0)</f>
        <v/>
      </c>
      <c r="T6" s="26">
        <f>VLOOKUP($B6,'[9]13.QTHĐC'!$B$7:$T$58,10,0)</f>
        <v>10</v>
      </c>
      <c r="U6" s="26"/>
      <c r="V6" s="26" t="str">
        <f>VLOOKUP($B6,'[9]13.QTHĐC'!$B$7:$T$58,16,0)</f>
        <v/>
      </c>
      <c r="W6" s="26">
        <f>VLOOKUP($B6,'[9]11.MAR CB'!$B$7:$T$59,10,0)</f>
        <v>7</v>
      </c>
      <c r="X6" s="26"/>
      <c r="Y6" s="26" t="str">
        <f>VLOOKUP($B6,'[9]11.MAR CB'!$B$7:$T$59,16,0)</f>
        <v/>
      </c>
    </row>
    <row r="7" spans="1:25" s="4" customFormat="1" ht="24.75" customHeight="1" x14ac:dyDescent="0.25">
      <c r="A7" s="6">
        <v>4</v>
      </c>
      <c r="B7" s="9" t="s">
        <v>614</v>
      </c>
      <c r="C7" s="13" t="s">
        <v>424</v>
      </c>
      <c r="D7" s="29" t="s">
        <v>54</v>
      </c>
      <c r="E7" s="26">
        <f>VLOOKUP($B7,'[9]7.NLTK'!$B$6:$T$214,10,0)</f>
        <v>3.5</v>
      </c>
      <c r="F7" s="26"/>
      <c r="G7" s="26" t="str">
        <f>VLOOKUP($B7,'[9]7.NLTK'!$B$6:$T$214,16,0)</f>
        <v>Thi lại</v>
      </c>
      <c r="H7" s="26">
        <f>VLOOKUP($B7,'[9]8.KT VĨ MÔ'!$B$7:$T$59,10,0)</f>
        <v>8.5</v>
      </c>
      <c r="I7" s="26"/>
      <c r="J7" s="26" t="str">
        <f>VLOOKUP($B7,'[9]8.KT VĨ MÔ'!$B$7:$T$58,16,0)</f>
        <v/>
      </c>
      <c r="K7" s="26">
        <f>VLOOKUP($B7,'[9]9.KT Chính trị'!$B$7:$T$58,10,0)</f>
        <v>9</v>
      </c>
      <c r="L7" s="26"/>
      <c r="M7" s="26" t="str">
        <f>VLOOKUP($B7,'[9]9.KT Chính trị'!$B$7:$T$58,16,0)</f>
        <v/>
      </c>
      <c r="N7" s="26">
        <f>VLOOKUP($B7,'[9]12.TKT'!$B$7:$T$58,10,0)</f>
        <v>7</v>
      </c>
      <c r="O7" s="26"/>
      <c r="P7" s="26" t="str">
        <f>VLOOKUP($B7,'[9]12.TKT'!$B$7:$T$58,16,0)</f>
        <v/>
      </c>
      <c r="Q7" s="26">
        <f>VLOOKUP($B7,'[9]10.NLKT'!$B$7:$T$57,10,0)</f>
        <v>5</v>
      </c>
      <c r="R7" s="26"/>
      <c r="S7" s="26" t="str">
        <f>VLOOKUP($B7,'[9]10.NLKT'!$B$7:$T$57,16,0)</f>
        <v/>
      </c>
      <c r="T7" s="26">
        <f>VLOOKUP($B7,'[9]13.QTHĐC'!$B$7:$T$58,10,0)</f>
        <v>6</v>
      </c>
      <c r="U7" s="26"/>
      <c r="V7" s="26" t="str">
        <f>VLOOKUP($B7,'[9]13.QTHĐC'!$B$7:$T$58,16,0)</f>
        <v/>
      </c>
      <c r="W7" s="26">
        <f>VLOOKUP($B7,'[9]11.MAR CB'!$B$7:$T$59,10,0)</f>
        <v>7</v>
      </c>
      <c r="X7" s="26"/>
      <c r="Y7" s="26" t="str">
        <f>VLOOKUP($B7,'[9]11.MAR CB'!$B$7:$T$59,16,0)</f>
        <v/>
      </c>
    </row>
    <row r="8" spans="1:25" s="4" customFormat="1" ht="24.75" customHeight="1" x14ac:dyDescent="0.25">
      <c r="A8" s="6">
        <v>5</v>
      </c>
      <c r="B8" s="9" t="s">
        <v>615</v>
      </c>
      <c r="C8" s="13" t="s">
        <v>82</v>
      </c>
      <c r="D8" s="29" t="s">
        <v>42</v>
      </c>
      <c r="E8" s="26">
        <f>VLOOKUP($B8,'[9]7.NLTK'!$B$6:$T$214,10,0)</f>
        <v>3.5</v>
      </c>
      <c r="F8" s="26"/>
      <c r="G8" s="26" t="str">
        <f>VLOOKUP($B8,'[9]7.NLTK'!$B$6:$T$214,16,0)</f>
        <v>Thi lại</v>
      </c>
      <c r="H8" s="26">
        <f>VLOOKUP($B8,'[9]8.KT VĨ MÔ'!$B$7:$T$59,10,0)</f>
        <v>8.5</v>
      </c>
      <c r="I8" s="26"/>
      <c r="J8" s="26" t="str">
        <f>VLOOKUP($B8,'[9]8.KT VĨ MÔ'!$B$7:$T$58,16,0)</f>
        <v/>
      </c>
      <c r="K8" s="26">
        <f>VLOOKUP($B8,'[9]9.KT Chính trị'!$B$7:$T$58,10,0)</f>
        <v>8</v>
      </c>
      <c r="L8" s="26"/>
      <c r="M8" s="26" t="str">
        <f>VLOOKUP($B8,'[9]9.KT Chính trị'!$B$7:$T$58,16,0)</f>
        <v/>
      </c>
      <c r="N8" s="26">
        <f>VLOOKUP($B8,'[9]12.TKT'!$B$7:$T$58,10,0)</f>
        <v>7.5</v>
      </c>
      <c r="O8" s="26"/>
      <c r="P8" s="26" t="str">
        <f>VLOOKUP($B8,'[9]12.TKT'!$B$7:$T$58,16,0)</f>
        <v/>
      </c>
      <c r="Q8" s="26">
        <f>VLOOKUP($B8,'[9]10.NLKT'!$B$7:$T$57,10,0)</f>
        <v>9</v>
      </c>
      <c r="R8" s="26"/>
      <c r="S8" s="26" t="str">
        <f>VLOOKUP($B8,'[9]10.NLKT'!$B$7:$T$57,16,0)</f>
        <v/>
      </c>
      <c r="T8" s="26">
        <f>VLOOKUP($B8,'[9]13.QTHĐC'!$B$7:$T$58,10,0)</f>
        <v>8</v>
      </c>
      <c r="U8" s="26"/>
      <c r="V8" s="26" t="str">
        <f>VLOOKUP($B8,'[9]13.QTHĐC'!$B$7:$T$58,16,0)</f>
        <v/>
      </c>
      <c r="W8" s="26">
        <f>VLOOKUP($B8,'[9]11.MAR CB'!$B$7:$T$59,10,0)</f>
        <v>4</v>
      </c>
      <c r="X8" s="26"/>
      <c r="Y8" s="26" t="str">
        <f>VLOOKUP($B8,'[9]11.MAR CB'!$B$7:$T$59,16,0)</f>
        <v>Thi lại</v>
      </c>
    </row>
    <row r="9" spans="1:25" s="4" customFormat="1" ht="24.75" customHeight="1" x14ac:dyDescent="0.25">
      <c r="A9" s="6">
        <v>6</v>
      </c>
      <c r="B9" s="9" t="s">
        <v>616</v>
      </c>
      <c r="C9" s="30" t="s">
        <v>133</v>
      </c>
      <c r="D9" s="29" t="s">
        <v>55</v>
      </c>
      <c r="E9" s="26">
        <f>VLOOKUP($B9,'[9]7.NLTK'!$B$6:$T$214,10,0)</f>
        <v>9.5</v>
      </c>
      <c r="F9" s="26"/>
      <c r="G9" s="26" t="str">
        <f>VLOOKUP($B9,'[9]7.NLTK'!$B$6:$T$214,16,0)</f>
        <v/>
      </c>
      <c r="H9" s="26">
        <f>VLOOKUP($B9,'[9]8.KT VĨ MÔ'!$B$7:$T$59,10,0)</f>
        <v>8</v>
      </c>
      <c r="I9" s="26"/>
      <c r="J9" s="26" t="str">
        <f>VLOOKUP($B9,'[9]8.KT VĨ MÔ'!$B$7:$T$58,16,0)</f>
        <v/>
      </c>
      <c r="K9" s="26">
        <f>VLOOKUP($B9,'[9]9.KT Chính trị'!$B$7:$T$58,10,0)</f>
        <v>8</v>
      </c>
      <c r="L9" s="26"/>
      <c r="M9" s="26" t="str">
        <f>VLOOKUP($B9,'[9]9.KT Chính trị'!$B$7:$T$58,16,0)</f>
        <v/>
      </c>
      <c r="N9" s="26">
        <f>VLOOKUP($B9,'[9]12.TKT'!$B$7:$T$58,10,0)</f>
        <v>8</v>
      </c>
      <c r="O9" s="26"/>
      <c r="P9" s="26" t="str">
        <f>VLOOKUP($B9,'[9]12.TKT'!$B$7:$T$58,16,0)</f>
        <v/>
      </c>
      <c r="Q9" s="26">
        <f>VLOOKUP($B9,'[9]10.NLKT'!$B$7:$T$57,10,0)</f>
        <v>7</v>
      </c>
      <c r="R9" s="26"/>
      <c r="S9" s="26" t="str">
        <f>VLOOKUP($B9,'[9]10.NLKT'!$B$7:$T$57,16,0)</f>
        <v/>
      </c>
      <c r="T9" s="26">
        <f>VLOOKUP($B9,'[9]13.QTHĐC'!$B$7:$T$58,10,0)</f>
        <v>10</v>
      </c>
      <c r="U9" s="26"/>
      <c r="V9" s="26" t="str">
        <f>VLOOKUP($B9,'[9]13.QTHĐC'!$B$7:$T$58,16,0)</f>
        <v/>
      </c>
      <c r="W9" s="26">
        <f>VLOOKUP($B9,'[9]11.MAR CB'!$B$7:$T$59,10,0)</f>
        <v>6</v>
      </c>
      <c r="X9" s="26"/>
      <c r="Y9" s="26" t="str">
        <f>VLOOKUP($B9,'[9]11.MAR CB'!$B$7:$T$59,16,0)</f>
        <v/>
      </c>
    </row>
    <row r="10" spans="1:25" s="4" customFormat="1" ht="24.75" customHeight="1" x14ac:dyDescent="0.25">
      <c r="A10" s="6">
        <v>7</v>
      </c>
      <c r="B10" s="9" t="s">
        <v>617</v>
      </c>
      <c r="C10" s="13" t="s">
        <v>618</v>
      </c>
      <c r="D10" s="29" t="s">
        <v>275</v>
      </c>
      <c r="E10" s="26"/>
      <c r="F10" s="26"/>
      <c r="G10" s="26" t="str">
        <f>VLOOKUP($B10,'[9]7.NLTK'!$B$6:$T$214,16,0)</f>
        <v>Học lại</v>
      </c>
      <c r="H10" s="26"/>
      <c r="I10" s="26"/>
      <c r="J10" s="26" t="str">
        <f>VLOOKUP($B10,'[9]8.KT VĨ MÔ'!$B$7:$T$58,16,0)</f>
        <v>Học lại</v>
      </c>
      <c r="K10" s="26"/>
      <c r="L10" s="26"/>
      <c r="M10" s="26" t="s">
        <v>8</v>
      </c>
      <c r="N10" s="26"/>
      <c r="O10" s="26"/>
      <c r="P10" s="26" t="s">
        <v>8</v>
      </c>
      <c r="Q10" s="26"/>
      <c r="R10" s="26"/>
      <c r="S10" s="26" t="s">
        <v>8</v>
      </c>
      <c r="T10" s="26"/>
      <c r="U10" s="26"/>
      <c r="V10" s="26" t="s">
        <v>8</v>
      </c>
      <c r="W10" s="26"/>
      <c r="X10" s="26"/>
      <c r="Y10" s="26" t="s">
        <v>8</v>
      </c>
    </row>
    <row r="11" spans="1:25" ht="24.75" customHeight="1" x14ac:dyDescent="0.25">
      <c r="A11" s="6">
        <v>8</v>
      </c>
      <c r="B11" s="9" t="s">
        <v>619</v>
      </c>
      <c r="C11" s="30" t="s">
        <v>37</v>
      </c>
      <c r="D11" s="29" t="s">
        <v>244</v>
      </c>
      <c r="E11" s="26">
        <f>VLOOKUP($B11,'[9]7.NLTK'!$B$6:$T$214,10,0)</f>
        <v>5.5</v>
      </c>
      <c r="F11" s="26"/>
      <c r="G11" s="26" t="str">
        <f>VLOOKUP($B11,'[9]7.NLTK'!$B$6:$T$214,16,0)</f>
        <v/>
      </c>
      <c r="H11" s="26">
        <f>VLOOKUP($B11,'[9]8.KT VĨ MÔ'!$B$7:$T$59,10,0)</f>
        <v>8.5</v>
      </c>
      <c r="I11" s="26"/>
      <c r="J11" s="26" t="str">
        <f>VLOOKUP($B11,'[9]8.KT VĨ MÔ'!$B$7:$T$58,16,0)</f>
        <v/>
      </c>
      <c r="K11" s="26">
        <f>VLOOKUP($B11,'[9]9.KT Chính trị'!$B$7:$T$58,10,0)</f>
        <v>8</v>
      </c>
      <c r="L11" s="26"/>
      <c r="M11" s="26" t="str">
        <f>VLOOKUP($B11,'[9]9.KT Chính trị'!$B$7:$T$58,16,0)</f>
        <v/>
      </c>
      <c r="N11" s="26">
        <f>VLOOKUP($B11,'[9]12.TKT'!$B$7:$T$58,10,0)</f>
        <v>10</v>
      </c>
      <c r="O11" s="26"/>
      <c r="P11" s="26" t="str">
        <f>VLOOKUP($B11,'[9]12.TKT'!$B$7:$T$58,16,0)</f>
        <v/>
      </c>
      <c r="Q11" s="26">
        <f>VLOOKUP($B11,'[9]10.NLKT'!$B$7:$T$57,10,0)</f>
        <v>9</v>
      </c>
      <c r="R11" s="26"/>
      <c r="S11" s="26" t="str">
        <f>VLOOKUP($B11,'[9]10.NLKT'!$B$7:$T$57,16,0)</f>
        <v/>
      </c>
      <c r="T11" s="26">
        <f>VLOOKUP($B11,'[9]13.QTHĐC'!$B$7:$T$58,10,0)</f>
        <v>9</v>
      </c>
      <c r="U11" s="26"/>
      <c r="V11" s="26" t="str">
        <f>VLOOKUP($B11,'[9]13.QTHĐC'!$B$7:$T$58,16,0)</f>
        <v/>
      </c>
      <c r="W11" s="26">
        <f>VLOOKUP($B11,'[9]11.MAR CB'!$B$7:$T$59,10,0)</f>
        <v>4</v>
      </c>
      <c r="X11" s="26"/>
      <c r="Y11" s="26" t="str">
        <f>VLOOKUP($B11,'[9]11.MAR CB'!$B$7:$T$59,16,0)</f>
        <v>Thi lại</v>
      </c>
    </row>
    <row r="12" spans="1:25" ht="24.75" customHeight="1" x14ac:dyDescent="0.25">
      <c r="A12" s="6">
        <v>9</v>
      </c>
      <c r="B12" s="9" t="s">
        <v>620</v>
      </c>
      <c r="C12" s="13" t="s">
        <v>377</v>
      </c>
      <c r="D12" s="29" t="s">
        <v>114</v>
      </c>
      <c r="E12" s="26">
        <f>VLOOKUP($B12,'[9]7.NLTK'!$B$6:$T$214,10,0)</f>
        <v>5</v>
      </c>
      <c r="F12" s="26"/>
      <c r="G12" s="26" t="str">
        <f>VLOOKUP($B12,'[9]7.NLTK'!$B$6:$T$214,16,0)</f>
        <v/>
      </c>
      <c r="H12" s="26">
        <f>VLOOKUP($B12,'[9]8.KT VĨ MÔ'!$B$7:$T$59,10,0)</f>
        <v>8</v>
      </c>
      <c r="I12" s="26"/>
      <c r="J12" s="26" t="str">
        <f>VLOOKUP($B12,'[9]8.KT VĨ MÔ'!$B$7:$T$58,16,0)</f>
        <v/>
      </c>
      <c r="K12" s="26"/>
      <c r="L12" s="26"/>
      <c r="M12" s="26" t="str">
        <f>VLOOKUP($B12,'[9]9.KT Chính trị'!$B$7:$T$58,16,0)</f>
        <v>Học lại</v>
      </c>
      <c r="N12" s="26"/>
      <c r="O12" s="26"/>
      <c r="P12" s="26" t="str">
        <f>VLOOKUP($B12,'[9]12.TKT'!$B$7:$T$58,16,0)</f>
        <v>Học lại</v>
      </c>
      <c r="Q12" s="26"/>
      <c r="R12" s="26"/>
      <c r="S12" s="26" t="s">
        <v>8</v>
      </c>
      <c r="T12" s="26"/>
      <c r="U12" s="26"/>
      <c r="V12" s="26" t="str">
        <f>VLOOKUP($B12,'[9]13.QTHĐC'!$B$7:$T$58,16,0)</f>
        <v>Học lại</v>
      </c>
      <c r="W12" s="26">
        <f>VLOOKUP($B12,'[9]11.MAR CB'!$B$7:$T$59,10,0)</f>
        <v>0</v>
      </c>
      <c r="X12" s="26"/>
      <c r="Y12" s="26" t="str">
        <f>VLOOKUP($B12,'[9]11.MAR CB'!$B$7:$T$59,16,0)</f>
        <v>Thi lại</v>
      </c>
    </row>
    <row r="13" spans="1:25" ht="24.75" customHeight="1" x14ac:dyDescent="0.25">
      <c r="A13" s="6">
        <v>10</v>
      </c>
      <c r="B13" s="9" t="s">
        <v>621</v>
      </c>
      <c r="C13" s="13" t="s">
        <v>474</v>
      </c>
      <c r="D13" s="29" t="s">
        <v>475</v>
      </c>
      <c r="E13" s="26">
        <f>VLOOKUP($B13,'[9]7.NLTK'!$B$6:$T$214,10,0)</f>
        <v>0</v>
      </c>
      <c r="F13" s="26"/>
      <c r="G13" s="26" t="str">
        <f>VLOOKUP($B13,'[9]7.NLTK'!$B$6:$T$214,16,0)</f>
        <v>Thi lại</v>
      </c>
      <c r="H13" s="26">
        <f>VLOOKUP($B13,'[9]8.KT VĨ MÔ'!$B$7:$T$59,10,0)</f>
        <v>9</v>
      </c>
      <c r="I13" s="26"/>
      <c r="J13" s="26" t="str">
        <f>VLOOKUP($B13,'[9]8.KT VĨ MÔ'!$B$7:$T$58,16,0)</f>
        <v/>
      </c>
      <c r="K13" s="26"/>
      <c r="L13" s="26"/>
      <c r="M13" s="26" t="str">
        <f>VLOOKUP($B13,'[9]9.KT Chính trị'!$B$7:$T$58,16,0)</f>
        <v>Học lại</v>
      </c>
      <c r="N13" s="26"/>
      <c r="O13" s="26"/>
      <c r="P13" s="26" t="s">
        <v>8</v>
      </c>
      <c r="Q13" s="26"/>
      <c r="R13" s="26"/>
      <c r="S13" s="26" t="s">
        <v>8</v>
      </c>
      <c r="T13" s="26"/>
      <c r="U13" s="26"/>
      <c r="V13" s="26" t="s">
        <v>8</v>
      </c>
      <c r="W13" s="26">
        <f>VLOOKUP($B13,'[9]11.MAR CB'!$B$7:$T$59,10,0)</f>
        <v>0</v>
      </c>
      <c r="X13" s="26"/>
      <c r="Y13" s="26" t="str">
        <f>VLOOKUP($B13,'[9]11.MAR CB'!$B$7:$T$59,16,0)</f>
        <v>Thi lại</v>
      </c>
    </row>
    <row r="14" spans="1:25" ht="24.75" customHeight="1" x14ac:dyDescent="0.25">
      <c r="A14" s="6">
        <v>11</v>
      </c>
      <c r="B14" s="9" t="s">
        <v>622</v>
      </c>
      <c r="C14" s="13" t="s">
        <v>382</v>
      </c>
      <c r="D14" s="29" t="s">
        <v>383</v>
      </c>
      <c r="E14" s="26">
        <f>VLOOKUP($B14,'[9]7.NLTK'!$B$6:$T$214,10,0)</f>
        <v>3.5</v>
      </c>
      <c r="F14" s="26"/>
      <c r="G14" s="26" t="str">
        <f>VLOOKUP($B14,'[9]7.NLTK'!$B$6:$T$214,16,0)</f>
        <v>Thi lại</v>
      </c>
      <c r="H14" s="26">
        <f>VLOOKUP($B14,'[9]8.KT VĨ MÔ'!$B$7:$T$59,10,0)</f>
        <v>8.5</v>
      </c>
      <c r="I14" s="26"/>
      <c r="J14" s="26" t="str">
        <f>VLOOKUP($B14,'[9]8.KT VĨ MÔ'!$B$7:$T$58,16,0)</f>
        <v/>
      </c>
      <c r="K14" s="26">
        <f>VLOOKUP($B14,'[9]9.KT Chính trị'!$B$7:$T$58,10,0)</f>
        <v>7</v>
      </c>
      <c r="L14" s="26"/>
      <c r="M14" s="26" t="str">
        <f>VLOOKUP($B14,'[9]9.KT Chính trị'!$B$7:$T$58,16,0)</f>
        <v/>
      </c>
      <c r="N14" s="26">
        <f>VLOOKUP($B14,'[9]12.TKT'!$B$7:$T$58,10,0)</f>
        <v>5.5</v>
      </c>
      <c r="O14" s="26"/>
      <c r="P14" s="26" t="str">
        <f>VLOOKUP($B14,'[9]12.TKT'!$B$7:$T$58,16,0)</f>
        <v/>
      </c>
      <c r="Q14" s="26">
        <f>VLOOKUP($B14,'[9]10.NLKT'!$B$7:$T$57,10,0)</f>
        <v>8</v>
      </c>
      <c r="R14" s="26"/>
      <c r="S14" s="26" t="str">
        <f>VLOOKUP($B14,'[9]10.NLKT'!$B$7:$T$57,16,0)</f>
        <v/>
      </c>
      <c r="T14" s="26">
        <f>VLOOKUP($B14,'[9]13.QTHĐC'!$B$7:$T$58,10,0)</f>
        <v>10</v>
      </c>
      <c r="U14" s="26"/>
      <c r="V14" s="26" t="str">
        <f>VLOOKUP($B14,'[9]13.QTHĐC'!$B$7:$T$58,16,0)</f>
        <v/>
      </c>
      <c r="W14" s="26">
        <f>VLOOKUP($B14,'[9]11.MAR CB'!$B$7:$T$59,10,0)</f>
        <v>5</v>
      </c>
      <c r="X14" s="26"/>
      <c r="Y14" s="26" t="str">
        <f>VLOOKUP($B14,'[9]11.MAR CB'!$B$7:$T$59,16,0)</f>
        <v/>
      </c>
    </row>
    <row r="15" spans="1:25" ht="24.75" customHeight="1" x14ac:dyDescent="0.25">
      <c r="A15" s="6">
        <v>12</v>
      </c>
      <c r="B15" s="9" t="s">
        <v>623</v>
      </c>
      <c r="C15" s="30" t="s">
        <v>109</v>
      </c>
      <c r="D15" s="29" t="s">
        <v>47</v>
      </c>
      <c r="E15" s="26">
        <f>VLOOKUP($B15,'[9]7.NLTK'!$B$6:$T$214,10,0)</f>
        <v>5</v>
      </c>
      <c r="F15" s="26"/>
      <c r="G15" s="26" t="str">
        <f>VLOOKUP($B15,'[9]7.NLTK'!$B$6:$T$214,16,0)</f>
        <v/>
      </c>
      <c r="H15" s="26">
        <f>VLOOKUP($B15,'[9]8.KT VĨ MÔ'!$B$7:$T$59,10,0)</f>
        <v>8.5</v>
      </c>
      <c r="I15" s="26"/>
      <c r="J15" s="26" t="str">
        <f>VLOOKUP($B15,'[9]8.KT VĨ MÔ'!$B$7:$T$58,16,0)</f>
        <v/>
      </c>
      <c r="K15" s="26">
        <f>VLOOKUP($B15,'[9]9.KT Chính trị'!$B$7:$T$58,10,0)</f>
        <v>7</v>
      </c>
      <c r="L15" s="26"/>
      <c r="M15" s="26" t="str">
        <f>VLOOKUP($B15,'[9]9.KT Chính trị'!$B$7:$T$58,16,0)</f>
        <v/>
      </c>
      <c r="N15" s="26">
        <f>VLOOKUP($B15,'[9]12.TKT'!$B$7:$T$58,10,0)</f>
        <v>7.5</v>
      </c>
      <c r="O15" s="26"/>
      <c r="P15" s="26" t="str">
        <f>VLOOKUP($B15,'[9]12.TKT'!$B$7:$T$58,16,0)</f>
        <v/>
      </c>
      <c r="Q15" s="26">
        <f>VLOOKUP($B15,'[9]10.NLKT'!$B$7:$T$57,10,0)</f>
        <v>7</v>
      </c>
      <c r="R15" s="26"/>
      <c r="S15" s="26" t="str">
        <f>VLOOKUP($B15,'[9]10.NLKT'!$B$7:$T$57,16,0)</f>
        <v/>
      </c>
      <c r="T15" s="26">
        <f>VLOOKUP($B15,'[9]13.QTHĐC'!$B$7:$T$58,10,0)</f>
        <v>10</v>
      </c>
      <c r="U15" s="26"/>
      <c r="V15" s="26" t="str">
        <f>VLOOKUP($B15,'[9]13.QTHĐC'!$B$7:$T$58,16,0)</f>
        <v/>
      </c>
      <c r="W15" s="26">
        <f>VLOOKUP($B15,'[9]11.MAR CB'!$B$7:$T$59,10,0)</f>
        <v>6</v>
      </c>
      <c r="X15" s="26"/>
      <c r="Y15" s="26" t="str">
        <f>VLOOKUP($B15,'[9]11.MAR CB'!$B$7:$T$59,16,0)</f>
        <v/>
      </c>
    </row>
    <row r="16" spans="1:25" ht="24.75" customHeight="1" x14ac:dyDescent="0.25">
      <c r="A16" s="6">
        <v>13</v>
      </c>
      <c r="B16" s="9" t="s">
        <v>624</v>
      </c>
      <c r="C16" s="13" t="s">
        <v>438</v>
      </c>
      <c r="D16" s="29" t="s">
        <v>70</v>
      </c>
      <c r="E16" s="26">
        <f>VLOOKUP($B16,'[9]7.NLTK'!$B$6:$T$214,10,0)</f>
        <v>10</v>
      </c>
      <c r="F16" s="26"/>
      <c r="G16" s="26" t="str">
        <f>VLOOKUP($B16,'[9]7.NLTK'!$B$6:$T$214,16,0)</f>
        <v/>
      </c>
      <c r="H16" s="26">
        <f>VLOOKUP($B16,'[9]8.KT VĨ MÔ'!$B$7:$T$59,10,0)</f>
        <v>8</v>
      </c>
      <c r="I16" s="26"/>
      <c r="J16" s="26" t="str">
        <f>VLOOKUP($B16,'[9]8.KT VĨ MÔ'!$B$7:$T$58,16,0)</f>
        <v/>
      </c>
      <c r="K16" s="26">
        <f>VLOOKUP($B16,'[9]9.KT Chính trị'!$B$7:$T$58,10,0)</f>
        <v>9</v>
      </c>
      <c r="L16" s="26"/>
      <c r="M16" s="26" t="str">
        <f>VLOOKUP($B16,'[9]9.KT Chính trị'!$B$7:$T$58,16,0)</f>
        <v/>
      </c>
      <c r="N16" s="26">
        <f>VLOOKUP($B16,'[9]12.TKT'!$B$7:$T$58,10,0)</f>
        <v>10</v>
      </c>
      <c r="O16" s="26"/>
      <c r="P16" s="26" t="str">
        <f>VLOOKUP($B16,'[9]12.TKT'!$B$7:$T$58,16,0)</f>
        <v/>
      </c>
      <c r="Q16" s="26">
        <f>VLOOKUP($B16,'[9]10.NLKT'!$B$7:$T$57,10,0)</f>
        <v>10</v>
      </c>
      <c r="R16" s="26"/>
      <c r="S16" s="26" t="str">
        <f>VLOOKUP($B16,'[9]10.NLKT'!$B$7:$T$57,16,0)</f>
        <v/>
      </c>
      <c r="T16" s="26">
        <f>VLOOKUP($B16,'[9]13.QTHĐC'!$B$7:$T$58,10,0)</f>
        <v>10</v>
      </c>
      <c r="U16" s="26"/>
      <c r="V16" s="26" t="str">
        <f>VLOOKUP($B16,'[9]13.QTHĐC'!$B$7:$T$58,16,0)</f>
        <v/>
      </c>
      <c r="W16" s="26">
        <f>VLOOKUP($B16,'[9]11.MAR CB'!$B$7:$T$59,10,0)</f>
        <v>7</v>
      </c>
      <c r="X16" s="26"/>
      <c r="Y16" s="26" t="str">
        <f>VLOOKUP($B16,'[9]11.MAR CB'!$B$7:$T$59,16,0)</f>
        <v/>
      </c>
    </row>
    <row r="17" spans="1:25" ht="24.75" customHeight="1" x14ac:dyDescent="0.25">
      <c r="A17" s="6">
        <v>14</v>
      </c>
      <c r="B17" s="30" t="s">
        <v>625</v>
      </c>
      <c r="C17" s="13" t="s">
        <v>396</v>
      </c>
      <c r="D17" s="29" t="s">
        <v>17</v>
      </c>
      <c r="E17" s="26">
        <f>VLOOKUP($B17,'[9]7.NLTK'!$B$6:$T$214,10,0)</f>
        <v>6.5</v>
      </c>
      <c r="F17" s="26"/>
      <c r="G17" s="26" t="str">
        <f>VLOOKUP($B17,'[9]7.NLTK'!$B$6:$T$214,16,0)</f>
        <v/>
      </c>
      <c r="H17" s="26">
        <f>VLOOKUP($B17,'[9]8.KT VĨ MÔ'!$B$7:$T$59,10,0)</f>
        <v>9</v>
      </c>
      <c r="I17" s="26"/>
      <c r="J17" s="26" t="str">
        <f>VLOOKUP($B17,'[9]8.KT VĨ MÔ'!$B$7:$T$58,16,0)</f>
        <v/>
      </c>
      <c r="K17" s="26">
        <f>VLOOKUP($B17,'[9]9.KT Chính trị'!$B$7:$T$58,10,0)</f>
        <v>6</v>
      </c>
      <c r="L17" s="26"/>
      <c r="M17" s="26" t="str">
        <f>VLOOKUP($B17,'[9]9.KT Chính trị'!$B$7:$T$58,16,0)</f>
        <v/>
      </c>
      <c r="N17" s="26">
        <f>VLOOKUP($B17,'[9]12.TKT'!$B$7:$T$58,10,0)</f>
        <v>9.5</v>
      </c>
      <c r="O17" s="26"/>
      <c r="P17" s="26" t="str">
        <f>VLOOKUP($B17,'[9]12.TKT'!$B$7:$T$58,16,0)</f>
        <v/>
      </c>
      <c r="Q17" s="26">
        <f>VLOOKUP($B17,'[9]10.NLKT'!$B$7:$T$57,10,0)</f>
        <v>8</v>
      </c>
      <c r="R17" s="26"/>
      <c r="S17" s="26" t="str">
        <f>VLOOKUP($B17,'[9]10.NLKT'!$B$7:$T$57,16,0)</f>
        <v/>
      </c>
      <c r="T17" s="26">
        <f>VLOOKUP($B17,'[9]13.QTHĐC'!$B$7:$T$58,10,0)</f>
        <v>7</v>
      </c>
      <c r="U17" s="26"/>
      <c r="V17" s="26" t="str">
        <f>VLOOKUP($B17,'[9]13.QTHĐC'!$B$7:$T$58,16,0)</f>
        <v/>
      </c>
      <c r="W17" s="26">
        <f>VLOOKUP($B17,'[9]11.MAR CB'!$B$7:$T$59,10,0)</f>
        <v>4</v>
      </c>
      <c r="X17" s="26"/>
      <c r="Y17" s="26" t="str">
        <f>VLOOKUP($B17,'[9]11.MAR CB'!$B$7:$T$59,16,0)</f>
        <v>Thi lại</v>
      </c>
    </row>
    <row r="18" spans="1:25" ht="24.75" customHeight="1" x14ac:dyDescent="0.25">
      <c r="A18" s="6">
        <v>15</v>
      </c>
      <c r="B18" s="9" t="s">
        <v>626</v>
      </c>
      <c r="C18" s="30" t="s">
        <v>256</v>
      </c>
      <c r="D18" s="29" t="s">
        <v>111</v>
      </c>
      <c r="E18" s="26">
        <f>VLOOKUP($B18,'[9]7.NLTK'!$B$6:$T$214,10,0)</f>
        <v>8.5</v>
      </c>
      <c r="F18" s="26"/>
      <c r="G18" s="26" t="str">
        <f>VLOOKUP($B18,'[9]7.NLTK'!$B$6:$T$214,16,0)</f>
        <v/>
      </c>
      <c r="H18" s="26">
        <f>VLOOKUP($B18,'[9]8.KT VĨ MÔ'!$B$7:$T$59,10,0)</f>
        <v>8</v>
      </c>
      <c r="I18" s="26"/>
      <c r="J18" s="26" t="str">
        <f>VLOOKUP($B18,'[9]8.KT VĨ MÔ'!$B$7:$T$58,16,0)</f>
        <v/>
      </c>
      <c r="K18" s="26">
        <f>VLOOKUP($B18,'[9]9.KT Chính trị'!$B$7:$T$58,10,0)</f>
        <v>7</v>
      </c>
      <c r="L18" s="26"/>
      <c r="M18" s="26" t="str">
        <f>VLOOKUP($B18,'[9]9.KT Chính trị'!$B$7:$T$58,16,0)</f>
        <v/>
      </c>
      <c r="N18" s="26">
        <f>VLOOKUP($B18,'[9]12.TKT'!$B$7:$T$58,10,0)</f>
        <v>9.5</v>
      </c>
      <c r="O18" s="26"/>
      <c r="P18" s="26" t="str">
        <f>VLOOKUP($B18,'[9]12.TKT'!$B$7:$T$58,16,0)</f>
        <v/>
      </c>
      <c r="Q18" s="26">
        <f>VLOOKUP($B18,'[9]10.NLKT'!$B$7:$T$57,10,0)</f>
        <v>10</v>
      </c>
      <c r="R18" s="26"/>
      <c r="S18" s="26" t="str">
        <f>VLOOKUP($B18,'[9]10.NLKT'!$B$7:$T$57,16,0)</f>
        <v/>
      </c>
      <c r="T18" s="26">
        <f>VLOOKUP($B18,'[9]13.QTHĐC'!$B$7:$T$58,10,0)</f>
        <v>10</v>
      </c>
      <c r="U18" s="26"/>
      <c r="V18" s="26" t="str">
        <f>VLOOKUP($B18,'[9]13.QTHĐC'!$B$7:$T$58,16,0)</f>
        <v/>
      </c>
      <c r="W18" s="26">
        <f>VLOOKUP($B18,'[9]11.MAR CB'!$B$7:$T$59,10,0)</f>
        <v>7</v>
      </c>
      <c r="X18" s="26"/>
      <c r="Y18" s="26" t="str">
        <f>VLOOKUP($B18,'[9]11.MAR CB'!$B$7:$T$59,16,0)</f>
        <v/>
      </c>
    </row>
    <row r="19" spans="1:25" ht="24.75" customHeight="1" x14ac:dyDescent="0.25">
      <c r="A19" s="6">
        <v>16</v>
      </c>
      <c r="B19" s="9" t="s">
        <v>627</v>
      </c>
      <c r="C19" s="13" t="s">
        <v>28</v>
      </c>
      <c r="D19" s="29" t="s">
        <v>36</v>
      </c>
      <c r="E19" s="26">
        <f>VLOOKUP($B19,'[9]7.NLTK'!$B$6:$T$214,10,0)</f>
        <v>10</v>
      </c>
      <c r="F19" s="26"/>
      <c r="G19" s="26" t="str">
        <f>VLOOKUP($B19,'[9]7.NLTK'!$B$6:$T$214,16,0)</f>
        <v/>
      </c>
      <c r="H19" s="26">
        <f>VLOOKUP($B19,'[9]8.KT VĨ MÔ'!$B$7:$T$59,10,0)</f>
        <v>8.5</v>
      </c>
      <c r="I19" s="26"/>
      <c r="J19" s="26" t="str">
        <f>VLOOKUP($B19,'[9]8.KT VĨ MÔ'!$B$7:$T$58,16,0)</f>
        <v/>
      </c>
      <c r="K19" s="26">
        <f>VLOOKUP($B19,'[9]9.KT Chính trị'!$B$7:$T$58,10,0)</f>
        <v>8</v>
      </c>
      <c r="L19" s="26"/>
      <c r="M19" s="26" t="str">
        <f>VLOOKUP($B19,'[9]9.KT Chính trị'!$B$7:$T$58,16,0)</f>
        <v/>
      </c>
      <c r="N19" s="26">
        <f>VLOOKUP($B19,'[9]12.TKT'!$B$7:$T$58,10,0)</f>
        <v>10</v>
      </c>
      <c r="O19" s="26"/>
      <c r="P19" s="26" t="str">
        <f>VLOOKUP($B19,'[9]12.TKT'!$B$7:$T$58,16,0)</f>
        <v/>
      </c>
      <c r="Q19" s="26">
        <f>VLOOKUP($B19,'[9]10.NLKT'!$B$7:$T$57,10,0)</f>
        <v>10</v>
      </c>
      <c r="R19" s="26"/>
      <c r="S19" s="26" t="str">
        <f>VLOOKUP($B19,'[9]10.NLKT'!$B$7:$T$57,16,0)</f>
        <v/>
      </c>
      <c r="T19" s="26">
        <f>VLOOKUP($B19,'[9]13.QTHĐC'!$B$7:$T$58,10,0)</f>
        <v>10</v>
      </c>
      <c r="U19" s="26"/>
      <c r="V19" s="26" t="str">
        <f>VLOOKUP($B19,'[9]13.QTHĐC'!$B$7:$T$58,16,0)</f>
        <v/>
      </c>
      <c r="W19" s="26">
        <f>VLOOKUP($B19,'[9]11.MAR CB'!$B$7:$T$59,10,0)</f>
        <v>7</v>
      </c>
      <c r="X19" s="26"/>
      <c r="Y19" s="26" t="str">
        <f>VLOOKUP($B19,'[9]11.MAR CB'!$B$7:$T$59,16,0)</f>
        <v/>
      </c>
    </row>
    <row r="20" spans="1:25" ht="24.75" customHeight="1" x14ac:dyDescent="0.25">
      <c r="A20" s="6">
        <v>17</v>
      </c>
      <c r="B20" s="9" t="s">
        <v>628</v>
      </c>
      <c r="C20" s="30" t="s">
        <v>258</v>
      </c>
      <c r="D20" s="29" t="s">
        <v>259</v>
      </c>
      <c r="E20" s="26">
        <f>VLOOKUP($B20,'[9]7.NLTK'!$B$6:$T$214,10,0)</f>
        <v>6.5</v>
      </c>
      <c r="F20" s="26"/>
      <c r="G20" s="26" t="str">
        <f>VLOOKUP($B20,'[9]7.NLTK'!$B$6:$T$214,16,0)</f>
        <v/>
      </c>
      <c r="H20" s="26">
        <f>VLOOKUP($B20,'[9]8.KT VĨ MÔ'!$B$7:$T$59,10,0)</f>
        <v>8.5</v>
      </c>
      <c r="I20" s="26"/>
      <c r="J20" s="26" t="str">
        <f>VLOOKUP($B20,'[9]8.KT VĨ MÔ'!$B$7:$T$58,16,0)</f>
        <v/>
      </c>
      <c r="K20" s="26">
        <f>VLOOKUP($B20,'[9]9.KT Chính trị'!$B$7:$T$58,10,0)</f>
        <v>8</v>
      </c>
      <c r="L20" s="26"/>
      <c r="M20" s="26" t="str">
        <f>VLOOKUP($B20,'[9]9.KT Chính trị'!$B$7:$T$58,16,0)</f>
        <v/>
      </c>
      <c r="N20" s="26">
        <f>VLOOKUP($B20,'[9]12.TKT'!$B$7:$T$58,10,0)</f>
        <v>8.5</v>
      </c>
      <c r="O20" s="26"/>
      <c r="P20" s="26" t="str">
        <f>VLOOKUP($B20,'[9]12.TKT'!$B$7:$T$58,16,0)</f>
        <v/>
      </c>
      <c r="Q20" s="26">
        <f>VLOOKUP($B20,'[9]10.NLKT'!$B$7:$T$57,10,0)</f>
        <v>5</v>
      </c>
      <c r="R20" s="26"/>
      <c r="S20" s="26" t="str">
        <f>VLOOKUP($B20,'[9]10.NLKT'!$B$7:$T$57,16,0)</f>
        <v/>
      </c>
      <c r="T20" s="26">
        <f>VLOOKUP($B20,'[9]13.QTHĐC'!$B$7:$T$58,10,0)</f>
        <v>7</v>
      </c>
      <c r="U20" s="26"/>
      <c r="V20" s="26" t="str">
        <f>VLOOKUP($B20,'[9]13.QTHĐC'!$B$7:$T$58,16,0)</f>
        <v/>
      </c>
      <c r="W20" s="26">
        <f>VLOOKUP($B20,'[9]11.MAR CB'!$B$7:$T$59,10,0)</f>
        <v>0</v>
      </c>
      <c r="X20" s="26"/>
      <c r="Y20" s="26" t="str">
        <f>VLOOKUP($B20,'[9]11.MAR CB'!$B$7:$T$59,16,0)</f>
        <v>Thi lại</v>
      </c>
    </row>
    <row r="21" spans="1:25" ht="24.75" customHeight="1" x14ac:dyDescent="0.25">
      <c r="A21" s="6">
        <v>18</v>
      </c>
      <c r="B21" s="9" t="s">
        <v>629</v>
      </c>
      <c r="C21" s="13" t="s">
        <v>301</v>
      </c>
      <c r="D21" s="29" t="s">
        <v>64</v>
      </c>
      <c r="E21" s="26">
        <f>VLOOKUP($B21,'[9]7.NLTK'!$B$6:$T$214,10,0)</f>
        <v>9</v>
      </c>
      <c r="F21" s="26"/>
      <c r="G21" s="26" t="str">
        <f>VLOOKUP($B21,'[9]7.NLTK'!$B$6:$T$214,16,0)</f>
        <v/>
      </c>
      <c r="H21" s="26">
        <f>VLOOKUP($B21,'[9]8.KT VĨ MÔ'!$B$7:$T$59,10,0)</f>
        <v>8</v>
      </c>
      <c r="I21" s="26"/>
      <c r="J21" s="26" t="str">
        <f>VLOOKUP($B21,'[9]8.KT VĨ MÔ'!$B$7:$T$58,16,0)</f>
        <v/>
      </c>
      <c r="K21" s="26">
        <f>VLOOKUP($B21,'[9]9.KT Chính trị'!$B$7:$T$58,10,0)</f>
        <v>8</v>
      </c>
      <c r="L21" s="26"/>
      <c r="M21" s="26" t="str">
        <f>VLOOKUP($B21,'[9]9.KT Chính trị'!$B$7:$T$58,16,0)</f>
        <v/>
      </c>
      <c r="N21" s="26">
        <f>VLOOKUP($B21,'[9]12.TKT'!$B$7:$T$58,10,0)</f>
        <v>9.5</v>
      </c>
      <c r="O21" s="26"/>
      <c r="P21" s="26" t="str">
        <f>VLOOKUP($B21,'[9]12.TKT'!$B$7:$T$58,16,0)</f>
        <v/>
      </c>
      <c r="Q21" s="26">
        <f>VLOOKUP($B21,'[9]10.NLKT'!$B$7:$T$57,10,0)</f>
        <v>9</v>
      </c>
      <c r="R21" s="26"/>
      <c r="S21" s="26" t="str">
        <f>VLOOKUP($B21,'[9]10.NLKT'!$B$7:$T$57,16,0)</f>
        <v/>
      </c>
      <c r="T21" s="26">
        <f>VLOOKUP($B21,'[9]13.QTHĐC'!$B$7:$T$58,10,0)</f>
        <v>10</v>
      </c>
      <c r="U21" s="26"/>
      <c r="V21" s="26" t="str">
        <f>VLOOKUP($B21,'[9]13.QTHĐC'!$B$7:$T$58,16,0)</f>
        <v/>
      </c>
      <c r="W21" s="26">
        <f>VLOOKUP($B21,'[9]11.MAR CB'!$B$7:$T$59,10,0)</f>
        <v>6</v>
      </c>
      <c r="X21" s="26"/>
      <c r="Y21" s="26" t="str">
        <f>VLOOKUP($B21,'[9]11.MAR CB'!$B$7:$T$59,16,0)</f>
        <v/>
      </c>
    </row>
    <row r="22" spans="1:25" ht="24.75" customHeight="1" x14ac:dyDescent="0.25">
      <c r="A22" s="6">
        <v>19</v>
      </c>
      <c r="B22" s="9" t="s">
        <v>630</v>
      </c>
      <c r="C22" s="13" t="s">
        <v>118</v>
      </c>
      <c r="D22" s="29" t="s">
        <v>399</v>
      </c>
      <c r="E22" s="26">
        <f>VLOOKUP($B22,'[9]7.NLTK'!$B$6:$T$214,10,0)</f>
        <v>6.5</v>
      </c>
      <c r="F22" s="26"/>
      <c r="G22" s="26" t="str">
        <f>VLOOKUP($B22,'[9]7.NLTK'!$B$6:$T$214,16,0)</f>
        <v/>
      </c>
      <c r="H22" s="26">
        <f>VLOOKUP($B22,'[9]8.KT VĨ MÔ'!$B$7:$T$59,10,0)</f>
        <v>8</v>
      </c>
      <c r="I22" s="26"/>
      <c r="J22" s="26" t="str">
        <f>VLOOKUP($B22,'[9]8.KT VĨ MÔ'!$B$7:$T$58,16,0)</f>
        <v/>
      </c>
      <c r="K22" s="26">
        <f>VLOOKUP($B22,'[9]9.KT Chính trị'!$B$7:$T$58,10,0)</f>
        <v>8</v>
      </c>
      <c r="L22" s="26"/>
      <c r="M22" s="26" t="str">
        <f>VLOOKUP($B22,'[9]9.KT Chính trị'!$B$7:$T$58,16,0)</f>
        <v/>
      </c>
      <c r="N22" s="26">
        <f>VLOOKUP($B22,'[9]12.TKT'!$B$7:$T$58,10,0)</f>
        <v>9.5</v>
      </c>
      <c r="O22" s="26"/>
      <c r="P22" s="26" t="str">
        <f>VLOOKUP($B22,'[9]12.TKT'!$B$7:$T$58,16,0)</f>
        <v/>
      </c>
      <c r="Q22" s="26">
        <f>VLOOKUP($B22,'[9]10.NLKT'!$B$7:$T$57,10,0)</f>
        <v>9</v>
      </c>
      <c r="R22" s="26"/>
      <c r="S22" s="26" t="str">
        <f>VLOOKUP($B22,'[9]10.NLKT'!$B$7:$T$57,16,0)</f>
        <v/>
      </c>
      <c r="T22" s="26">
        <f>VLOOKUP($B22,'[9]13.QTHĐC'!$B$7:$T$58,10,0)</f>
        <v>10</v>
      </c>
      <c r="U22" s="26"/>
      <c r="V22" s="26" t="str">
        <f>VLOOKUP($B22,'[9]13.QTHĐC'!$B$7:$T$58,16,0)</f>
        <v/>
      </c>
      <c r="W22" s="26">
        <f>VLOOKUP($B22,'[9]11.MAR CB'!$B$7:$T$59,10,0)</f>
        <v>6</v>
      </c>
      <c r="X22" s="26"/>
      <c r="Y22" s="26" t="str">
        <f>VLOOKUP($B22,'[9]11.MAR CB'!$B$7:$T$59,16,0)</f>
        <v/>
      </c>
    </row>
    <row r="23" spans="1:25" ht="24.75" customHeight="1" x14ac:dyDescent="0.25">
      <c r="A23" s="6">
        <v>20</v>
      </c>
      <c r="B23" s="9" t="s">
        <v>631</v>
      </c>
      <c r="C23" s="13" t="s">
        <v>160</v>
      </c>
      <c r="D23" s="29" t="s">
        <v>44</v>
      </c>
      <c r="E23" s="26">
        <f>VLOOKUP($B23,'[9]7.NLTK'!$B$6:$T$214,10,0)</f>
        <v>6.5</v>
      </c>
      <c r="F23" s="26"/>
      <c r="G23" s="26" t="str">
        <f>VLOOKUP($B23,'[9]7.NLTK'!$B$6:$T$214,16,0)</f>
        <v/>
      </c>
      <c r="H23" s="26">
        <f>VLOOKUP($B23,'[9]8.KT VĨ MÔ'!$B$7:$T$59,10,0)</f>
        <v>9</v>
      </c>
      <c r="I23" s="26"/>
      <c r="J23" s="26" t="str">
        <f>VLOOKUP($B23,'[9]8.KT VĨ MÔ'!$B$7:$T$58,16,0)</f>
        <v/>
      </c>
      <c r="K23" s="26">
        <f>VLOOKUP($B23,'[9]9.KT Chính trị'!$B$7:$T$58,10,0)</f>
        <v>7</v>
      </c>
      <c r="L23" s="26"/>
      <c r="M23" s="26" t="str">
        <f>VLOOKUP($B23,'[9]9.KT Chính trị'!$B$7:$T$58,16,0)</f>
        <v/>
      </c>
      <c r="N23" s="26">
        <f>VLOOKUP($B23,'[9]12.TKT'!$B$7:$T$58,10,0)</f>
        <v>7.5</v>
      </c>
      <c r="O23" s="26"/>
      <c r="P23" s="26" t="str">
        <f>VLOOKUP($B23,'[9]12.TKT'!$B$7:$T$58,16,0)</f>
        <v/>
      </c>
      <c r="Q23" s="26">
        <f>VLOOKUP($B23,'[9]10.NLKT'!$B$7:$T$57,10,0)</f>
        <v>8</v>
      </c>
      <c r="R23" s="26"/>
      <c r="S23" s="26" t="str">
        <f>VLOOKUP($B23,'[9]10.NLKT'!$B$7:$T$57,16,0)</f>
        <v/>
      </c>
      <c r="T23" s="26">
        <f>VLOOKUP($B23,'[9]13.QTHĐC'!$B$7:$T$58,10,0)</f>
        <v>10</v>
      </c>
      <c r="U23" s="26"/>
      <c r="V23" s="26" t="str">
        <f>VLOOKUP($B23,'[9]13.QTHĐC'!$B$7:$T$58,16,0)</f>
        <v/>
      </c>
      <c r="W23" s="26">
        <f>VLOOKUP($B23,'[9]11.MAR CB'!$B$7:$T$59,10,0)</f>
        <v>6</v>
      </c>
      <c r="X23" s="26"/>
      <c r="Y23" s="26" t="str">
        <f>VLOOKUP($B23,'[9]11.MAR CB'!$B$7:$T$59,16,0)</f>
        <v/>
      </c>
    </row>
    <row r="24" spans="1:25" ht="24.75" customHeight="1" x14ac:dyDescent="0.25">
      <c r="A24" s="6">
        <v>21</v>
      </c>
      <c r="B24" s="9" t="s">
        <v>632</v>
      </c>
      <c r="C24" s="30" t="s">
        <v>102</v>
      </c>
      <c r="D24" s="29" t="s">
        <v>100</v>
      </c>
      <c r="E24" s="26">
        <f>VLOOKUP($B24,'[9]7.NLTK'!$B$6:$T$214,10,0)</f>
        <v>7</v>
      </c>
      <c r="F24" s="26"/>
      <c r="G24" s="26" t="str">
        <f>VLOOKUP($B24,'[9]7.NLTK'!$B$6:$T$214,16,0)</f>
        <v/>
      </c>
      <c r="H24" s="26">
        <f>VLOOKUP($B24,'[9]8.KT VĨ MÔ'!$B$7:$T$59,10,0)</f>
        <v>8.5</v>
      </c>
      <c r="I24" s="26"/>
      <c r="J24" s="26" t="str">
        <f>VLOOKUP($B24,'[9]8.KT VĨ MÔ'!$B$7:$T$58,16,0)</f>
        <v/>
      </c>
      <c r="K24" s="26">
        <f>VLOOKUP($B24,'[9]9.KT Chính trị'!$B$7:$T$58,10,0)</f>
        <v>8</v>
      </c>
      <c r="L24" s="26"/>
      <c r="M24" s="26" t="str">
        <f>VLOOKUP($B24,'[9]9.KT Chính trị'!$B$7:$T$58,16,0)</f>
        <v/>
      </c>
      <c r="N24" s="26">
        <f>VLOOKUP($B24,'[9]12.TKT'!$B$7:$T$58,10,0)</f>
        <v>6.5</v>
      </c>
      <c r="O24" s="26"/>
      <c r="P24" s="26" t="str">
        <f>VLOOKUP($B24,'[9]12.TKT'!$B$7:$T$58,16,0)</f>
        <v/>
      </c>
      <c r="Q24" s="26">
        <f>VLOOKUP($B24,'[9]10.NLKT'!$B$7:$T$57,10,0)</f>
        <v>7</v>
      </c>
      <c r="R24" s="26"/>
      <c r="S24" s="26" t="str">
        <f>VLOOKUP($B24,'[9]10.NLKT'!$B$7:$T$57,16,0)</f>
        <v/>
      </c>
      <c r="T24" s="26">
        <f>VLOOKUP($B24,'[9]13.QTHĐC'!$B$7:$T$58,10,0)</f>
        <v>9</v>
      </c>
      <c r="U24" s="26"/>
      <c r="V24" s="26" t="str">
        <f>VLOOKUP($B24,'[9]13.QTHĐC'!$B$7:$T$58,16,0)</f>
        <v/>
      </c>
      <c r="W24" s="26">
        <f>VLOOKUP($B24,'[9]11.MAR CB'!$B$7:$T$59,10,0)</f>
        <v>8</v>
      </c>
      <c r="X24" s="26"/>
      <c r="Y24" s="26" t="str">
        <f>VLOOKUP($B24,'[9]11.MAR CB'!$B$7:$T$59,16,0)</f>
        <v/>
      </c>
    </row>
    <row r="25" spans="1:25" ht="24.75" customHeight="1" x14ac:dyDescent="0.25">
      <c r="A25" s="6">
        <v>22</v>
      </c>
      <c r="B25" s="30" t="s">
        <v>633</v>
      </c>
      <c r="C25" s="13" t="s">
        <v>405</v>
      </c>
      <c r="D25" s="29" t="s">
        <v>406</v>
      </c>
      <c r="E25" s="26">
        <f>VLOOKUP($B25,'[9]7.NLTK'!$B$6:$T$214,10,0)</f>
        <v>5</v>
      </c>
      <c r="F25" s="26"/>
      <c r="G25" s="26" t="str">
        <f>VLOOKUP($B25,'[9]7.NLTK'!$B$6:$T$214,16,0)</f>
        <v/>
      </c>
      <c r="H25" s="26">
        <f>VLOOKUP($B25,'[9]8.KT VĨ MÔ'!$B$7:$T$59,10,0)</f>
        <v>9</v>
      </c>
      <c r="I25" s="26"/>
      <c r="J25" s="26" t="str">
        <f>VLOOKUP($B25,'[9]8.KT VĨ MÔ'!$B$7:$T$58,16,0)</f>
        <v/>
      </c>
      <c r="K25" s="26">
        <f>VLOOKUP($B25,'[9]9.KT Chính trị'!$B$7:$T$58,10,0)</f>
        <v>8</v>
      </c>
      <c r="L25" s="26"/>
      <c r="M25" s="26" t="str">
        <f>VLOOKUP($B25,'[9]9.KT Chính trị'!$B$7:$T$58,16,0)</f>
        <v/>
      </c>
      <c r="N25" s="26">
        <f>VLOOKUP($B25,'[9]12.TKT'!$B$7:$T$58,10,0)</f>
        <v>9</v>
      </c>
      <c r="O25" s="26"/>
      <c r="P25" s="26" t="str">
        <f>VLOOKUP($B25,'[9]12.TKT'!$B$7:$T$58,16,0)</f>
        <v/>
      </c>
      <c r="Q25" s="26">
        <f>VLOOKUP($B25,'[9]10.NLKT'!$B$7:$T$57,10,0)</f>
        <v>9</v>
      </c>
      <c r="R25" s="26"/>
      <c r="S25" s="26" t="str">
        <f>VLOOKUP($B25,'[9]10.NLKT'!$B$7:$T$57,16,0)</f>
        <v/>
      </c>
      <c r="T25" s="26">
        <f>VLOOKUP($B25,'[9]13.QTHĐC'!$B$7:$T$58,10,0)</f>
        <v>9</v>
      </c>
      <c r="U25" s="26"/>
      <c r="V25" s="26" t="str">
        <f>VLOOKUP($B25,'[9]13.QTHĐC'!$B$7:$T$58,16,0)</f>
        <v/>
      </c>
      <c r="W25" s="26">
        <f>VLOOKUP($B25,'[9]11.MAR CB'!$B$7:$T$59,10,0)</f>
        <v>4</v>
      </c>
      <c r="X25" s="26"/>
      <c r="Y25" s="26" t="str">
        <f>VLOOKUP($B25,'[9]11.MAR CB'!$B$7:$T$59,16,0)</f>
        <v>Thi lại</v>
      </c>
    </row>
    <row r="26" spans="1:25" ht="24.75" customHeight="1" x14ac:dyDescent="0.25">
      <c r="A26" s="6">
        <v>23</v>
      </c>
      <c r="B26" s="9" t="s">
        <v>634</v>
      </c>
      <c r="C26" s="13" t="s">
        <v>43</v>
      </c>
      <c r="D26" s="29" t="s">
        <v>79</v>
      </c>
      <c r="E26" s="26">
        <f>VLOOKUP($B26,'[9]7.NLTK'!$B$6:$T$214,10,0)</f>
        <v>0</v>
      </c>
      <c r="F26" s="26"/>
      <c r="G26" s="26" t="str">
        <f>VLOOKUP($B26,'[9]7.NLTK'!$B$6:$T$214,16,0)</f>
        <v>Thi lại</v>
      </c>
      <c r="H26" s="26"/>
      <c r="I26" s="26"/>
      <c r="J26" s="26" t="str">
        <f>VLOOKUP($B26,'[9]8.KT VĨ MÔ'!$B$7:$T$58,16,0)</f>
        <v>Học lại</v>
      </c>
      <c r="K26" s="26"/>
      <c r="L26" s="26"/>
      <c r="M26" s="26" t="s">
        <v>8</v>
      </c>
      <c r="N26" s="26"/>
      <c r="O26" s="26"/>
      <c r="P26" s="26" t="s">
        <v>8</v>
      </c>
      <c r="Q26" s="26"/>
      <c r="R26" s="26"/>
      <c r="S26" s="26" t="s">
        <v>8</v>
      </c>
      <c r="T26" s="26"/>
      <c r="U26" s="26"/>
      <c r="V26" s="26" t="s">
        <v>8</v>
      </c>
      <c r="W26" s="26">
        <f>VLOOKUP($B26,'[9]11.MAR CB'!$B$7:$T$59,10,0)</f>
        <v>0</v>
      </c>
      <c r="X26" s="26"/>
      <c r="Y26" s="26" t="str">
        <f>VLOOKUP($B26,'[9]11.MAR CB'!$B$7:$T$59,16,0)</f>
        <v>Thi lại</v>
      </c>
    </row>
    <row r="27" spans="1:25" ht="24.75" customHeight="1" x14ac:dyDescent="0.25">
      <c r="A27" s="6">
        <v>24</v>
      </c>
      <c r="B27" s="9" t="s">
        <v>635</v>
      </c>
      <c r="C27" s="13" t="s">
        <v>56</v>
      </c>
      <c r="D27" s="29" t="s">
        <v>14</v>
      </c>
      <c r="E27" s="26">
        <f>VLOOKUP($B27,'[9]7.NLTK'!$B$6:$T$214,10,0)</f>
        <v>5</v>
      </c>
      <c r="F27" s="26"/>
      <c r="G27" s="26" t="str">
        <f>VLOOKUP($B27,'[9]7.NLTK'!$B$6:$T$214,16,0)</f>
        <v/>
      </c>
      <c r="H27" s="26">
        <f>VLOOKUP($B27,'[9]8.KT VĨ MÔ'!$B$7:$T$59,10,0)</f>
        <v>8</v>
      </c>
      <c r="I27" s="26"/>
      <c r="J27" s="26" t="str">
        <f>VLOOKUP($B27,'[9]8.KT VĨ MÔ'!$B$7:$T$58,16,0)</f>
        <v/>
      </c>
      <c r="K27" s="26">
        <f>VLOOKUP($B27,'[9]9.KT Chính trị'!$B$7:$T$58,10,0)</f>
        <v>7</v>
      </c>
      <c r="L27" s="26"/>
      <c r="M27" s="26" t="str">
        <f>VLOOKUP($B27,'[9]9.KT Chính trị'!$B$7:$T$58,16,0)</f>
        <v/>
      </c>
      <c r="N27" s="26">
        <f>VLOOKUP($B27,'[9]12.TKT'!$B$7:$T$58,10,0)</f>
        <v>9</v>
      </c>
      <c r="O27" s="26"/>
      <c r="P27" s="26" t="str">
        <f>VLOOKUP($B27,'[9]12.TKT'!$B$7:$T$58,16,0)</f>
        <v/>
      </c>
      <c r="Q27" s="26">
        <f>VLOOKUP($B27,'[9]10.NLKT'!$B$7:$T$57,10,0)</f>
        <v>9</v>
      </c>
      <c r="R27" s="26"/>
      <c r="S27" s="26" t="str">
        <f>VLOOKUP($B27,'[9]10.NLKT'!$B$7:$T$57,16,0)</f>
        <v/>
      </c>
      <c r="T27" s="26">
        <f>VLOOKUP($B27,'[9]13.QTHĐC'!$B$7:$T$58,10,0)</f>
        <v>9</v>
      </c>
      <c r="U27" s="26"/>
      <c r="V27" s="26" t="str">
        <f>VLOOKUP($B27,'[9]13.QTHĐC'!$B$7:$T$58,16,0)</f>
        <v/>
      </c>
      <c r="W27" s="26">
        <f>VLOOKUP($B27,'[9]11.MAR CB'!$B$7:$T$59,10,0)</f>
        <v>5</v>
      </c>
      <c r="X27" s="26"/>
      <c r="Y27" s="26" t="str">
        <f>VLOOKUP($B27,'[9]11.MAR CB'!$B$7:$T$59,16,0)</f>
        <v/>
      </c>
    </row>
    <row r="28" spans="1:25" ht="24.75" customHeight="1" x14ac:dyDescent="0.25">
      <c r="A28" s="6">
        <v>25</v>
      </c>
      <c r="B28" s="9" t="s">
        <v>636</v>
      </c>
      <c r="C28" s="30" t="s">
        <v>264</v>
      </c>
      <c r="D28" s="29" t="s">
        <v>19</v>
      </c>
      <c r="E28" s="26">
        <f>VLOOKUP($B28,'[9]7.NLTK'!$B$6:$T$214,10,0)</f>
        <v>9</v>
      </c>
      <c r="F28" s="26"/>
      <c r="G28" s="26" t="str">
        <f>VLOOKUP($B28,'[9]7.NLTK'!$B$6:$T$214,16,0)</f>
        <v/>
      </c>
      <c r="H28" s="26">
        <f>VLOOKUP($B28,'[9]8.KT VĨ MÔ'!$B$7:$T$59,10,0)</f>
        <v>8</v>
      </c>
      <c r="I28" s="26"/>
      <c r="J28" s="26" t="str">
        <f>VLOOKUP($B28,'[9]8.KT VĨ MÔ'!$B$7:$T$58,16,0)</f>
        <v/>
      </c>
      <c r="K28" s="26">
        <f>VLOOKUP($B28,'[9]9.KT Chính trị'!$B$7:$T$58,10,0)</f>
        <v>7</v>
      </c>
      <c r="L28" s="26"/>
      <c r="M28" s="26" t="str">
        <f>VLOOKUP($B28,'[9]9.KT Chính trị'!$B$7:$T$58,16,0)</f>
        <v/>
      </c>
      <c r="N28" s="26">
        <f>VLOOKUP($B28,'[9]12.TKT'!$B$7:$T$58,10,0)</f>
        <v>6</v>
      </c>
      <c r="O28" s="26"/>
      <c r="P28" s="26" t="str">
        <f>VLOOKUP($B28,'[9]12.TKT'!$B$7:$T$58,16,0)</f>
        <v/>
      </c>
      <c r="Q28" s="26">
        <f>VLOOKUP($B28,'[9]10.NLKT'!$B$7:$T$57,10,0)</f>
        <v>9</v>
      </c>
      <c r="R28" s="26"/>
      <c r="S28" s="26" t="str">
        <f>VLOOKUP($B28,'[9]10.NLKT'!$B$7:$T$57,16,0)</f>
        <v/>
      </c>
      <c r="T28" s="26">
        <f>VLOOKUP($B28,'[9]13.QTHĐC'!$B$7:$T$58,10,0)</f>
        <v>9</v>
      </c>
      <c r="U28" s="26"/>
      <c r="V28" s="26" t="str">
        <f>VLOOKUP($B28,'[9]13.QTHĐC'!$B$7:$T$58,16,0)</f>
        <v/>
      </c>
      <c r="W28" s="26">
        <f>VLOOKUP($B28,'[9]11.MAR CB'!$B$7:$T$59,10,0)</f>
        <v>4</v>
      </c>
      <c r="X28" s="26"/>
      <c r="Y28" s="26" t="str">
        <f>VLOOKUP($B28,'[9]11.MAR CB'!$B$7:$T$59,16,0)</f>
        <v>Thi lại</v>
      </c>
    </row>
    <row r="29" spans="1:25" ht="24.75" customHeight="1" x14ac:dyDescent="0.25">
      <c r="A29" s="6">
        <v>26</v>
      </c>
      <c r="B29" s="9" t="s">
        <v>637</v>
      </c>
      <c r="C29" s="13" t="s">
        <v>56</v>
      </c>
      <c r="D29" s="29" t="s">
        <v>20</v>
      </c>
      <c r="E29" s="26">
        <f>VLOOKUP($B29,'[9]7.NLTK'!$B$6:$T$214,10,0)</f>
        <v>5</v>
      </c>
      <c r="F29" s="26"/>
      <c r="G29" s="26" t="str">
        <f>VLOOKUP($B29,'[9]7.NLTK'!$B$6:$T$214,16,0)</f>
        <v/>
      </c>
      <c r="H29" s="26">
        <f>VLOOKUP($B29,'[9]8.KT VĨ MÔ'!$B$7:$T$59,10,0)</f>
        <v>8</v>
      </c>
      <c r="I29" s="26"/>
      <c r="J29" s="26" t="str">
        <f>VLOOKUP($B29,'[9]8.KT VĨ MÔ'!$B$7:$T$58,16,0)</f>
        <v/>
      </c>
      <c r="K29" s="26">
        <f>VLOOKUP($B29,'[9]9.KT Chính trị'!$B$7:$T$58,10,0)</f>
        <v>7</v>
      </c>
      <c r="L29" s="26"/>
      <c r="M29" s="26" t="str">
        <f>VLOOKUP($B29,'[9]9.KT Chính trị'!$B$7:$T$58,16,0)</f>
        <v/>
      </c>
      <c r="N29" s="26">
        <f>VLOOKUP($B29,'[9]12.TKT'!$B$7:$T$58,10,0)</f>
        <v>9.5</v>
      </c>
      <c r="O29" s="26"/>
      <c r="P29" s="26" t="str">
        <f>VLOOKUP($B29,'[9]12.TKT'!$B$7:$T$58,16,0)</f>
        <v/>
      </c>
      <c r="Q29" s="26">
        <f>VLOOKUP($B29,'[9]10.NLKT'!$B$7:$T$57,10,0)</f>
        <v>9</v>
      </c>
      <c r="R29" s="26"/>
      <c r="S29" s="26" t="str">
        <f>VLOOKUP($B29,'[9]10.NLKT'!$B$7:$T$57,16,0)</f>
        <v/>
      </c>
      <c r="T29" s="26">
        <f>VLOOKUP($B29,'[9]13.QTHĐC'!$B$7:$T$58,10,0)</f>
        <v>8</v>
      </c>
      <c r="U29" s="26"/>
      <c r="V29" s="26" t="str">
        <f>VLOOKUP($B29,'[9]13.QTHĐC'!$B$7:$T$58,16,0)</f>
        <v/>
      </c>
      <c r="W29" s="26">
        <f>VLOOKUP($B29,'[9]11.MAR CB'!$B$7:$T$59,10,0)</f>
        <v>6</v>
      </c>
      <c r="X29" s="26"/>
      <c r="Y29" s="26" t="str">
        <f>VLOOKUP($B29,'[9]11.MAR CB'!$B$7:$T$59,16,0)</f>
        <v/>
      </c>
    </row>
    <row r="30" spans="1:25" ht="24.75" customHeight="1" x14ac:dyDescent="0.25">
      <c r="A30" s="6">
        <v>27</v>
      </c>
      <c r="B30" s="9" t="s">
        <v>638</v>
      </c>
      <c r="C30" s="13" t="s">
        <v>91</v>
      </c>
      <c r="D30" s="29" t="s">
        <v>413</v>
      </c>
      <c r="E30" s="26">
        <f>VLOOKUP($B30,'[9]7.NLTK'!$B$6:$T$214,10,0)</f>
        <v>6.5</v>
      </c>
      <c r="F30" s="26"/>
      <c r="G30" s="26" t="str">
        <f>VLOOKUP($B30,'[9]7.NLTK'!$B$6:$T$214,16,0)</f>
        <v/>
      </c>
      <c r="H30" s="26">
        <f>VLOOKUP($B30,'[9]8.KT VĨ MÔ'!$B$7:$T$59,10,0)</f>
        <v>8.5</v>
      </c>
      <c r="I30" s="26"/>
      <c r="J30" s="26" t="str">
        <f>VLOOKUP($B30,'[9]8.KT VĨ MÔ'!$B$7:$T$58,16,0)</f>
        <v/>
      </c>
      <c r="K30" s="26">
        <f>VLOOKUP($B30,'[9]9.KT Chính trị'!$B$7:$T$58,10,0)</f>
        <v>8</v>
      </c>
      <c r="L30" s="26"/>
      <c r="M30" s="26" t="str">
        <f>VLOOKUP($B30,'[9]9.KT Chính trị'!$B$7:$T$58,16,0)</f>
        <v/>
      </c>
      <c r="N30" s="26">
        <f>VLOOKUP($B30,'[9]12.TKT'!$B$7:$T$58,10,0)</f>
        <v>8.5</v>
      </c>
      <c r="O30" s="26"/>
      <c r="P30" s="26" t="str">
        <f>VLOOKUP($B30,'[9]12.TKT'!$B$7:$T$58,16,0)</f>
        <v/>
      </c>
      <c r="Q30" s="26">
        <f>VLOOKUP($B30,'[9]10.NLKT'!$B$7:$T$57,10,0)</f>
        <v>7</v>
      </c>
      <c r="R30" s="26"/>
      <c r="S30" s="26" t="str">
        <f>VLOOKUP($B30,'[9]10.NLKT'!$B$7:$T$57,16,0)</f>
        <v/>
      </c>
      <c r="T30" s="26">
        <f>VLOOKUP($B30,'[9]13.QTHĐC'!$B$7:$T$58,10,0)</f>
        <v>9</v>
      </c>
      <c r="U30" s="26"/>
      <c r="V30" s="26" t="str">
        <f>VLOOKUP($B30,'[9]13.QTHĐC'!$B$7:$T$58,16,0)</f>
        <v/>
      </c>
      <c r="W30" s="26">
        <f>VLOOKUP($B30,'[9]11.MAR CB'!$B$7:$T$59,10,0)</f>
        <v>5</v>
      </c>
      <c r="X30" s="26"/>
      <c r="Y30" s="26" t="str">
        <f>VLOOKUP($B30,'[9]11.MAR CB'!$B$7:$T$59,16,0)</f>
        <v/>
      </c>
    </row>
    <row r="31" spans="1:25" ht="24.75" customHeight="1" x14ac:dyDescent="0.25">
      <c r="A31" s="6">
        <v>28</v>
      </c>
      <c r="B31" s="9" t="s">
        <v>639</v>
      </c>
      <c r="C31" s="13" t="s">
        <v>265</v>
      </c>
      <c r="D31" s="29" t="s">
        <v>121</v>
      </c>
      <c r="E31" s="26">
        <f>VLOOKUP($B31,'[9]7.NLTK'!$B$6:$T$214,10,0)</f>
        <v>6</v>
      </c>
      <c r="F31" s="26"/>
      <c r="G31" s="26" t="str">
        <f>VLOOKUP($B31,'[9]7.NLTK'!$B$6:$T$214,16,0)</f>
        <v/>
      </c>
      <c r="H31" s="26">
        <f>VLOOKUP($B31,'[9]8.KT VĨ MÔ'!$B$7:$T$59,10,0)</f>
        <v>8</v>
      </c>
      <c r="I31" s="26"/>
      <c r="J31" s="26" t="str">
        <f>VLOOKUP($B31,'[9]8.KT VĨ MÔ'!$B$7:$T$58,16,0)</f>
        <v/>
      </c>
      <c r="K31" s="26">
        <f>VLOOKUP($B31,'[9]9.KT Chính trị'!$B$7:$T$58,10,0)</f>
        <v>7</v>
      </c>
      <c r="L31" s="26"/>
      <c r="M31" s="26" t="str">
        <f>VLOOKUP($B31,'[9]9.KT Chính trị'!$B$7:$T$58,16,0)</f>
        <v/>
      </c>
      <c r="N31" s="26">
        <f>VLOOKUP($B31,'[9]12.TKT'!$B$7:$T$58,10,0)</f>
        <v>10</v>
      </c>
      <c r="O31" s="26"/>
      <c r="P31" s="26" t="str">
        <f>VLOOKUP($B31,'[9]12.TKT'!$B$7:$T$58,16,0)</f>
        <v/>
      </c>
      <c r="Q31" s="26">
        <f>VLOOKUP($B31,'[9]10.NLKT'!$B$7:$T$57,10,0)</f>
        <v>7</v>
      </c>
      <c r="R31" s="26"/>
      <c r="S31" s="26" t="str">
        <f>VLOOKUP($B31,'[9]10.NLKT'!$B$7:$T$57,16,0)</f>
        <v/>
      </c>
      <c r="T31" s="26">
        <f>VLOOKUP($B31,'[9]13.QTHĐC'!$B$7:$T$58,10,0)</f>
        <v>8</v>
      </c>
      <c r="U31" s="26"/>
      <c r="V31" s="26" t="str">
        <f>VLOOKUP($B31,'[9]13.QTHĐC'!$B$7:$T$58,16,0)</f>
        <v/>
      </c>
      <c r="W31" s="26">
        <f>VLOOKUP($B31,'[9]11.MAR CB'!$B$7:$T$59,10,0)</f>
        <v>5</v>
      </c>
      <c r="X31" s="26"/>
      <c r="Y31" s="26" t="str">
        <f>VLOOKUP($B31,'[9]11.MAR CB'!$B$7:$T$59,16,0)</f>
        <v/>
      </c>
    </row>
    <row r="32" spans="1:25" ht="24.75" customHeight="1" x14ac:dyDescent="0.25">
      <c r="A32" s="6">
        <v>29</v>
      </c>
      <c r="B32" s="9" t="s">
        <v>640</v>
      </c>
      <c r="C32" s="13" t="s">
        <v>116</v>
      </c>
      <c r="D32" s="29" t="s">
        <v>81</v>
      </c>
      <c r="E32" s="26">
        <f>VLOOKUP($B32,'[9]7.NLTK'!$B$6:$T$214,10,0)</f>
        <v>6</v>
      </c>
      <c r="F32" s="26"/>
      <c r="G32" s="26" t="str">
        <f>VLOOKUP($B32,'[9]7.NLTK'!$B$6:$T$214,16,0)</f>
        <v/>
      </c>
      <c r="H32" s="26">
        <f>VLOOKUP($B32,'[9]8.KT VĨ MÔ'!$B$7:$T$59,10,0)</f>
        <v>8</v>
      </c>
      <c r="I32" s="26"/>
      <c r="J32" s="26" t="str">
        <f>VLOOKUP($B32,'[9]8.KT VĨ MÔ'!$B$7:$T$58,16,0)</f>
        <v/>
      </c>
      <c r="K32" s="26">
        <f>VLOOKUP($B32,'[9]9.KT Chính trị'!$B$7:$T$58,10,0)</f>
        <v>7</v>
      </c>
      <c r="L32" s="26"/>
      <c r="M32" s="26" t="str">
        <f>VLOOKUP($B32,'[9]9.KT Chính trị'!$B$7:$T$58,16,0)</f>
        <v/>
      </c>
      <c r="N32" s="26">
        <f>VLOOKUP($B32,'[9]12.TKT'!$B$7:$T$58,10,0)</f>
        <v>6</v>
      </c>
      <c r="O32" s="26"/>
      <c r="P32" s="26" t="str">
        <f>VLOOKUP($B32,'[9]12.TKT'!$B$7:$T$58,16,0)</f>
        <v/>
      </c>
      <c r="Q32" s="26">
        <f>VLOOKUP($B32,'[9]10.NLKT'!$B$7:$T$57,10,0)</f>
        <v>7</v>
      </c>
      <c r="R32" s="26"/>
      <c r="S32" s="26" t="str">
        <f>VLOOKUP($B32,'[9]10.NLKT'!$B$7:$T$57,16,0)</f>
        <v/>
      </c>
      <c r="T32" s="26">
        <f>VLOOKUP($B32,'[9]13.QTHĐC'!$B$7:$T$58,10,0)</f>
        <v>7</v>
      </c>
      <c r="U32" s="26"/>
      <c r="V32" s="26" t="str">
        <f>VLOOKUP($B32,'[9]13.QTHĐC'!$B$7:$T$58,16,0)</f>
        <v/>
      </c>
      <c r="W32" s="26">
        <f>VLOOKUP($B32,'[9]11.MAR CB'!$B$7:$T$59,10,0)</f>
        <v>7</v>
      </c>
      <c r="X32" s="26"/>
      <c r="Y32" s="26" t="str">
        <f>VLOOKUP($B32,'[9]11.MAR CB'!$B$7:$T$59,16,0)</f>
        <v/>
      </c>
    </row>
    <row r="33" spans="1:25" ht="24.75" customHeight="1" x14ac:dyDescent="0.25">
      <c r="A33" s="6">
        <v>30</v>
      </c>
      <c r="B33" s="9" t="s">
        <v>641</v>
      </c>
      <c r="C33" s="13" t="s">
        <v>642</v>
      </c>
      <c r="D33" s="29" t="s">
        <v>643</v>
      </c>
      <c r="E33" s="26">
        <f>VLOOKUP($B33,'[9]7.NLTK'!$B$6:$T$214,10,0)</f>
        <v>0</v>
      </c>
      <c r="F33" s="26"/>
      <c r="G33" s="26" t="str">
        <f>VLOOKUP($B33,'[9]7.NLTK'!$B$6:$T$214,16,0)</f>
        <v>Thi lại</v>
      </c>
      <c r="H33" s="26">
        <f>VLOOKUP($B33,'[9]8.KT VĨ MÔ'!$B$7:$T$59,10,0)</f>
        <v>8</v>
      </c>
      <c r="I33" s="26"/>
      <c r="J33" s="26" t="str">
        <f>VLOOKUP($B33,'[9]8.KT VĨ MÔ'!$B$7:$T$58,16,0)</f>
        <v/>
      </c>
      <c r="K33" s="26"/>
      <c r="L33" s="26"/>
      <c r="M33" s="26" t="s">
        <v>8</v>
      </c>
      <c r="N33" s="26"/>
      <c r="O33" s="26"/>
      <c r="P33" s="26" t="s">
        <v>8</v>
      </c>
      <c r="Q33" s="26"/>
      <c r="R33" s="26"/>
      <c r="S33" s="26" t="s">
        <v>8</v>
      </c>
      <c r="T33" s="26"/>
      <c r="U33" s="26"/>
      <c r="V33" s="26" t="s">
        <v>8</v>
      </c>
      <c r="W33" s="26">
        <f>VLOOKUP($B33,'[9]11.MAR CB'!$B$7:$T$59,10,0)</f>
        <v>0</v>
      </c>
      <c r="X33" s="26"/>
      <c r="Y33" s="26" t="str">
        <f>VLOOKUP($B33,'[9]11.MAR CB'!$B$7:$T$59,16,0)</f>
        <v>Thi lại</v>
      </c>
    </row>
    <row r="34" spans="1:25" ht="24.75" customHeight="1" x14ac:dyDescent="0.25">
      <c r="A34" s="6">
        <v>31</v>
      </c>
      <c r="B34" s="9" t="s">
        <v>644</v>
      </c>
      <c r="C34" s="13" t="s">
        <v>469</v>
      </c>
      <c r="D34" s="29" t="s">
        <v>31</v>
      </c>
      <c r="E34" s="26">
        <f>VLOOKUP($B34,'[9]7.NLTK'!$B$6:$T$214,10,0)</f>
        <v>7.5</v>
      </c>
      <c r="F34" s="26"/>
      <c r="G34" s="26" t="str">
        <f>VLOOKUP($B34,'[9]7.NLTK'!$B$6:$T$214,16,0)</f>
        <v/>
      </c>
      <c r="H34" s="26">
        <f>VLOOKUP($B34,'[9]8.KT VĨ MÔ'!$B$7:$T$59,10,0)</f>
        <v>8.5</v>
      </c>
      <c r="I34" s="26"/>
      <c r="J34" s="26" t="str">
        <f>VLOOKUP($B34,'[9]8.KT VĨ MÔ'!$B$7:$T$58,16,0)</f>
        <v/>
      </c>
      <c r="K34" s="26">
        <f>VLOOKUP($B34,'[9]9.KT Chính trị'!$B$7:$T$58,10,0)</f>
        <v>7</v>
      </c>
      <c r="L34" s="26"/>
      <c r="M34" s="26" t="str">
        <f>VLOOKUP($B34,'[9]9.KT Chính trị'!$B$7:$T$58,16,0)</f>
        <v/>
      </c>
      <c r="N34" s="26">
        <f>VLOOKUP($B34,'[9]12.TKT'!$B$7:$T$58,10,0)</f>
        <v>9.5</v>
      </c>
      <c r="O34" s="26"/>
      <c r="P34" s="26" t="str">
        <f>VLOOKUP($B34,'[9]12.TKT'!$B$7:$T$58,16,0)</f>
        <v/>
      </c>
      <c r="Q34" s="26">
        <f>VLOOKUP($B34,'[9]10.NLKT'!$B$7:$T$57,10,0)</f>
        <v>10</v>
      </c>
      <c r="R34" s="26"/>
      <c r="S34" s="26" t="str">
        <f>VLOOKUP($B34,'[9]10.NLKT'!$B$7:$T$57,16,0)</f>
        <v/>
      </c>
      <c r="T34" s="26">
        <f>VLOOKUP($B34,'[9]13.QTHĐC'!$B$7:$T$58,10,0)</f>
        <v>9</v>
      </c>
      <c r="U34" s="26"/>
      <c r="V34" s="26" t="str">
        <f>VLOOKUP($B34,'[9]13.QTHĐC'!$B$7:$T$58,16,0)</f>
        <v/>
      </c>
      <c r="W34" s="26">
        <f>VLOOKUP($B34,'[9]11.MAR CB'!$B$7:$T$59,10,0)</f>
        <v>5</v>
      </c>
      <c r="X34" s="26"/>
      <c r="Y34" s="26" t="str">
        <f>VLOOKUP($B34,'[9]11.MAR CB'!$B$7:$T$59,16,0)</f>
        <v/>
      </c>
    </row>
    <row r="35" spans="1:25" ht="24.75" customHeight="1" x14ac:dyDescent="0.25">
      <c r="A35" s="6">
        <v>32</v>
      </c>
      <c r="B35" s="9" t="s">
        <v>645</v>
      </c>
      <c r="C35" s="13" t="s">
        <v>544</v>
      </c>
      <c r="D35" s="29" t="s">
        <v>31</v>
      </c>
      <c r="E35" s="26">
        <f>VLOOKUP($B35,'[9]7.NLTK'!$B$6:$T$214,10,0)</f>
        <v>7</v>
      </c>
      <c r="F35" s="26"/>
      <c r="G35" s="26" t="str">
        <f>VLOOKUP($B35,'[9]7.NLTK'!$B$6:$T$214,16,0)</f>
        <v/>
      </c>
      <c r="H35" s="26">
        <f>VLOOKUP($B35,'[9]8.KT VĨ MÔ'!$B$7:$T$59,10,0)</f>
        <v>8.5</v>
      </c>
      <c r="I35" s="26"/>
      <c r="J35" s="26" t="str">
        <f>VLOOKUP($B35,'[9]8.KT VĨ MÔ'!$B$7:$T$58,16,0)</f>
        <v/>
      </c>
      <c r="K35" s="26">
        <f>VLOOKUP($B35,'[9]9.KT Chính trị'!$B$7:$T$58,10,0)</f>
        <v>8</v>
      </c>
      <c r="L35" s="26"/>
      <c r="M35" s="26" t="str">
        <f>VLOOKUP($B35,'[9]9.KT Chính trị'!$B$7:$T$58,16,0)</f>
        <v/>
      </c>
      <c r="N35" s="26">
        <f>VLOOKUP($B35,'[9]12.TKT'!$B$7:$T$58,10,0)</f>
        <v>10</v>
      </c>
      <c r="O35" s="26"/>
      <c r="P35" s="26" t="str">
        <f>VLOOKUP($B35,'[9]12.TKT'!$B$7:$T$58,16,0)</f>
        <v/>
      </c>
      <c r="Q35" s="26">
        <f>VLOOKUP($B35,'[9]10.NLKT'!$B$7:$T$57,10,0)</f>
        <v>9</v>
      </c>
      <c r="R35" s="26"/>
      <c r="S35" s="26" t="str">
        <f>VLOOKUP($B35,'[9]10.NLKT'!$B$7:$T$57,16,0)</f>
        <v/>
      </c>
      <c r="T35" s="26">
        <f>VLOOKUP($B35,'[9]13.QTHĐC'!$B$7:$T$58,10,0)</f>
        <v>7</v>
      </c>
      <c r="U35" s="26"/>
      <c r="V35" s="26" t="str">
        <f>VLOOKUP($B35,'[9]13.QTHĐC'!$B$7:$T$58,16,0)</f>
        <v/>
      </c>
      <c r="W35" s="26">
        <f>VLOOKUP($B35,'[9]11.MAR CB'!$B$7:$T$59,10,0)</f>
        <v>7</v>
      </c>
      <c r="X35" s="26"/>
      <c r="Y35" s="26" t="str">
        <f>VLOOKUP($B35,'[9]11.MAR CB'!$B$7:$T$59,16,0)</f>
        <v/>
      </c>
    </row>
    <row r="36" spans="1:25" ht="24.75" customHeight="1" x14ac:dyDescent="0.25">
      <c r="A36" s="6">
        <v>33</v>
      </c>
      <c r="B36" s="9" t="s">
        <v>532</v>
      </c>
      <c r="C36" s="9" t="s">
        <v>533</v>
      </c>
      <c r="D36" s="10" t="s">
        <v>66</v>
      </c>
      <c r="E36" s="26">
        <f>VLOOKUP($B36,'[9]7.NLTK'!$B$6:$T$214,10,0)</f>
        <v>1</v>
      </c>
      <c r="F36" s="26"/>
      <c r="G36" s="26" t="str">
        <f>VLOOKUP($B36,'[9]7.NLTK'!$B$6:$T$214,16,0)</f>
        <v>Thi lại</v>
      </c>
      <c r="H36" s="26">
        <f>VLOOKUP($B36,'[9]8.KT VĨ MÔ'!$B$7:$T$59,10,0)</f>
        <v>8</v>
      </c>
      <c r="I36" s="26"/>
      <c r="J36" s="26" t="str">
        <f>VLOOKUP($B36,'[9]8.KT VĨ MÔ'!$B$7:$T$58,16,0)</f>
        <v/>
      </c>
      <c r="K36" s="26">
        <f>VLOOKUP($B36,'[9]9.KT Chính trị'!$B$7:$T$58,10,0)</f>
        <v>7</v>
      </c>
      <c r="L36" s="26"/>
      <c r="M36" s="26" t="str">
        <f>VLOOKUP($B36,'[9]9.KT Chính trị'!$B$7:$T$58,16,0)</f>
        <v/>
      </c>
      <c r="N36" s="26">
        <f>VLOOKUP($B36,'[9]12.TKT'!$B$7:$T$58,10,0)</f>
        <v>9</v>
      </c>
      <c r="O36" s="26"/>
      <c r="P36" s="26" t="str">
        <f>VLOOKUP($B36,'[9]12.TKT'!$B$7:$T$58,16,0)</f>
        <v/>
      </c>
      <c r="Q36" s="26">
        <f>VLOOKUP($B36,'[9]10.NLKT'!$B$7:$T$57,10,0)</f>
        <v>6</v>
      </c>
      <c r="R36" s="26"/>
      <c r="S36" s="26" t="str">
        <f>VLOOKUP($B36,'[9]10.NLKT'!$B$7:$T$57,16,0)</f>
        <v/>
      </c>
      <c r="T36" s="26">
        <f>VLOOKUP($B36,'[9]13.QTHĐC'!$B$7:$T$58,10,0)</f>
        <v>5</v>
      </c>
      <c r="U36" s="26"/>
      <c r="V36" s="26" t="str">
        <f>VLOOKUP($B36,'[9]13.QTHĐC'!$B$7:$T$58,16,0)</f>
        <v/>
      </c>
      <c r="W36" s="26">
        <f>VLOOKUP($B36,'[9]11.MAR CB'!$B$7:$T$59,10,0)</f>
        <v>4</v>
      </c>
      <c r="X36" s="26"/>
      <c r="Y36" s="26" t="str">
        <f>VLOOKUP($B36,'[9]11.MAR CB'!$B$7:$T$59,16,0)</f>
        <v>Thi lại</v>
      </c>
    </row>
    <row r="37" spans="1:25" ht="24.75" customHeight="1" x14ac:dyDescent="0.25">
      <c r="A37" s="6">
        <v>34</v>
      </c>
      <c r="B37" s="9" t="s">
        <v>523</v>
      </c>
      <c r="C37" s="9" t="s">
        <v>646</v>
      </c>
      <c r="D37" s="10" t="s">
        <v>23</v>
      </c>
      <c r="E37" s="26">
        <f>VLOOKUP($B37,'[9]7.NLTK'!$B$6:$T$214,10,0)</f>
        <v>0</v>
      </c>
      <c r="F37" s="26"/>
      <c r="G37" s="26" t="str">
        <f>VLOOKUP($B37,'[9]7.NLTK'!$B$6:$T$214,16,0)</f>
        <v>Thi lại</v>
      </c>
      <c r="H37" s="26">
        <v>8.5</v>
      </c>
      <c r="I37" s="26"/>
      <c r="J37" s="26"/>
      <c r="K37" s="26">
        <v>7</v>
      </c>
      <c r="L37" s="26"/>
      <c r="M37" s="26"/>
      <c r="N37" s="26">
        <f>VLOOKUP($B37,'[9]12.TKT'!$B$7:$T$58,10,0)</f>
        <v>5</v>
      </c>
      <c r="O37" s="26"/>
      <c r="P37" s="26" t="str">
        <f>VLOOKUP($B37,'[9]12.TKT'!$B$7:$T$58,16,0)</f>
        <v/>
      </c>
      <c r="Q37" s="26">
        <f>VLOOKUP($B37,'[9]10.NLKT'!$B$7:$T$57,10,0)</f>
        <v>9</v>
      </c>
      <c r="R37" s="26"/>
      <c r="S37" s="26" t="str">
        <f>VLOOKUP($B37,'[9]10.NLKT'!$B$7:$T$57,16,0)</f>
        <v/>
      </c>
      <c r="T37" s="26">
        <f>VLOOKUP($B37,'[9]13.QTHĐC'!$B$7:$T$58,10,0)</f>
        <v>8</v>
      </c>
      <c r="U37" s="26"/>
      <c r="V37" s="26" t="str">
        <f>VLOOKUP($B37,'[9]13.QTHĐC'!$B$7:$T$58,16,0)</f>
        <v/>
      </c>
      <c r="W37" s="26">
        <f>VLOOKUP($B37,'[9]11.MAR CB'!$B$7:$T$59,10,0)</f>
        <v>5</v>
      </c>
      <c r="X37" s="26"/>
      <c r="Y37" s="26" t="str">
        <f>VLOOKUP($B37,'[9]11.MAR CB'!$B$7:$T$59,16,0)</f>
        <v/>
      </c>
    </row>
  </sheetData>
  <autoFilter ref="A3:G13"/>
  <mergeCells count="12">
    <mergeCell ref="T2:V2"/>
    <mergeCell ref="W2:Y2"/>
    <mergeCell ref="A1:A3"/>
    <mergeCell ref="B1:B3"/>
    <mergeCell ref="C1:C3"/>
    <mergeCell ref="D1:D3"/>
    <mergeCell ref="E1:Y1"/>
    <mergeCell ref="E2:G2"/>
    <mergeCell ref="H2:J2"/>
    <mergeCell ref="K2:M2"/>
    <mergeCell ref="N2:P2"/>
    <mergeCell ref="Q2:S2"/>
  </mergeCells>
  <pageMargins left="0.7" right="0.7" top="0.75" bottom="0.75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CĐĐH09A</vt:lpstr>
      <vt:lpstr>CĐLT09A</vt:lpstr>
      <vt:lpstr>CĐMT09A</vt:lpstr>
      <vt:lpstr>CĐXD09A</vt:lpstr>
      <vt:lpstr>CĐDU09A</vt:lpstr>
      <vt:lpstr>CĐTP09A</vt:lpstr>
      <vt:lpstr>CĐDL09A</vt:lpstr>
      <vt:lpstr>CĐKT09A</vt:lpstr>
      <vt:lpstr>CĐQT09A</vt:lpstr>
      <vt:lpstr>CĐQT09A (MAR)</vt:lpstr>
      <vt:lpstr>CĐNH09A</vt:lpstr>
      <vt:lpstr>CĐMA09A</vt:lpstr>
      <vt:lpstr>CĐTA09A</vt:lpstr>
      <vt:lpstr>BDCN09A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2020-07-30T09:21:29Z</dcterms:modified>
</cp:coreProperties>
</file>